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Свод графиков\"/>
    </mc:Choice>
  </mc:AlternateContent>
  <bookViews>
    <workbookView xWindow="0" yWindow="0" windowWidth="14280" windowHeight="1090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утверждение'!$B$14:$I$185</definedName>
    <definedName name="_xlnm.Print_Area" localSheetId="0">'на утверждение'!$A$1:$I$185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84" i="3" l="1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<sst xmlns="http://schemas.openxmlformats.org/spreadsheetml/2006/main" count="22" uniqueCount="22">
  <si>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</si>
  <si>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</si>
  <si>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</si>
  <si>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</si>
  <si>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</si>
  <si>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</si>
  <si>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</si>
  <si>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</si>
  <si>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</si>
  <si>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</si>
  <si>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</si>
  <si>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</si>
  <si>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</si>
  <si>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</si>
  <si>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</si>
  <si>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</si>
  <si>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</si>
  <si>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</si>
  <si>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</si>
  <si>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Дата проведения проверки знаний: 29.07.2024</t>
  </si>
  <si>
    <t>Врио руководителя</t>
  </si>
  <si>
    <t>В.Н.Пономарев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</si>
</sst>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75;&#1088;&#1072;&#1092;&#1080;&#1082;&#1080;%20&#1089;&#1072;&#1081;&#1090;/29.07.2024%20&#1052;&#1057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</sheetNames>
    <sheetDataSet>
      <sheetData sheetId="0">
        <row r="4">
          <cell r="E4" t="str">
            <v>ООО "ОЛЕСЯ"</v>
          </cell>
          <cell r="G4" t="str">
            <v>Смирнов</v>
          </cell>
          <cell r="H4" t="str">
            <v>Борис</v>
          </cell>
          <cell r="I4" t="str">
            <v>Сергеевич</v>
          </cell>
          <cell r="K4" t="str">
            <v>Главный инженер /Основное подразделение/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АНО ПО "ТЭК"</v>
          </cell>
          <cell r="G5" t="str">
            <v>Богачёв</v>
          </cell>
          <cell r="H5" t="str">
            <v>Владимир</v>
          </cell>
          <cell r="I5" t="str">
            <v>Николаевич</v>
          </cell>
          <cell r="K5" t="str">
            <v>Специалист по охране труда</v>
          </cell>
          <cell r="M5" t="str">
            <v>очередная</v>
          </cell>
          <cell r="N5" t="str">
            <v>вспомогательный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АНО ПО "ТЭК"</v>
          </cell>
          <cell r="G6" t="str">
            <v>Геро</v>
          </cell>
          <cell r="H6" t="str">
            <v>Леонид</v>
          </cell>
          <cell r="I6" t="str">
            <v>Леонидович</v>
          </cell>
          <cell r="K6" t="str">
            <v>Заместитель директора по безопасности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"БИДЖЕТ"</v>
          </cell>
          <cell r="G7" t="str">
            <v>Газиалиев</v>
          </cell>
          <cell r="H7" t="str">
            <v>Сергей</v>
          </cell>
          <cell r="I7" t="str">
            <v>Валерьевич</v>
          </cell>
          <cell r="K7" t="str">
            <v>Инженер-проектировщик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"БИДЖЕТ"</v>
          </cell>
          <cell r="G8" t="str">
            <v>Стромов</v>
          </cell>
          <cell r="H8" t="str">
            <v>Владимир</v>
          </cell>
          <cell r="I8" t="str">
            <v>Борисович</v>
          </cell>
          <cell r="K8" t="str">
            <v>Технический директор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"БИДЖЕТ"</v>
          </cell>
          <cell r="G9" t="str">
            <v>Косовский</v>
          </cell>
          <cell r="H9" t="str">
            <v>Евгений</v>
          </cell>
          <cell r="I9" t="str">
            <v>Михайлович</v>
          </cell>
          <cell r="K9" t="str">
            <v>Технический директор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"БИДЖЕТ"</v>
          </cell>
          <cell r="G10" t="str">
            <v>Поселенов</v>
          </cell>
          <cell r="H10" t="str">
            <v>Андрей</v>
          </cell>
          <cell r="I10" t="str">
            <v>Борисович</v>
          </cell>
          <cell r="K10" t="str">
            <v>Главный инженер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"ЭЛМА-ШЕРЕМЕТЬЕВО"</v>
          </cell>
          <cell r="G11" t="str">
            <v>Цой</v>
          </cell>
          <cell r="H11" t="str">
            <v>Дмитрий</v>
          </cell>
          <cell r="I11" t="str">
            <v>Рафаилович</v>
          </cell>
          <cell r="K11" t="str">
            <v>Директор по эксплуатации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"НЕФТЕГАЗКОМПЛЕКТ"</v>
          </cell>
          <cell r="G12" t="str">
            <v>Кравчинский</v>
          </cell>
          <cell r="H12" t="str">
            <v>Андрей</v>
          </cell>
          <cell r="I12" t="str">
            <v>Олегович</v>
          </cell>
          <cell r="K12" t="str">
            <v>Электрик</v>
          </cell>
          <cell r="M12" t="str">
            <v>внеочередная</v>
          </cell>
          <cell r="N12" t="str">
            <v>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"ИСРАТЭК С"</v>
          </cell>
          <cell r="G13" t="str">
            <v>Морозов</v>
          </cell>
          <cell r="H13" t="str">
            <v>Вячеслав</v>
          </cell>
          <cell r="I13" t="str">
            <v>Валентинович</v>
          </cell>
          <cell r="K13" t="str">
            <v>Инженер по эксплуатации теплотехнического оборудования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"ЭКСПЕРТ ГРУПП"</v>
          </cell>
          <cell r="G14" t="str">
            <v>Саврасов</v>
          </cell>
          <cell r="H14" t="str">
            <v>Владимир</v>
          </cell>
          <cell r="I14" t="str">
            <v>Геннадьевич</v>
          </cell>
          <cell r="K14" t="str">
            <v>Слесарь КИПиА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"ЭКСПЕРТ ГРУПП"</v>
          </cell>
          <cell r="G15" t="str">
            <v>Пинигин</v>
          </cell>
          <cell r="H15" t="str">
            <v>Андрей</v>
          </cell>
          <cell r="I15" t="str">
            <v>Сергеевич</v>
          </cell>
          <cell r="K15" t="str">
            <v>Руководитель отдела разработки АСУ ТП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ИП Курицын А.Ю.</v>
          </cell>
          <cell r="G16" t="str">
            <v>Курицын</v>
          </cell>
          <cell r="H16" t="str">
            <v>Андрей</v>
          </cell>
          <cell r="I16" t="str">
            <v>Юрьевич</v>
          </cell>
          <cell r="K16" t="str">
            <v>Специалист</v>
          </cell>
          <cell r="L16" t="str">
            <v>10 лет</v>
          </cell>
          <cell r="M16" t="str">
            <v>очередная</v>
          </cell>
          <cell r="N16" t="str">
            <v>специалист</v>
          </cell>
          <cell r="S16" t="str">
            <v>ПТЭТЭ</v>
          </cell>
          <cell r="V16">
            <v>0.375</v>
          </cell>
        </row>
        <row r="17">
          <cell r="E17" t="str">
            <v>000 "МЦ «Доктор Боголюбов"</v>
          </cell>
          <cell r="G17" t="str">
            <v>Емельяненко</v>
          </cell>
          <cell r="H17" t="str">
            <v>Юрий</v>
          </cell>
          <cell r="I17" t="str">
            <v>Сергеевич</v>
          </cell>
          <cell r="K17" t="str">
            <v>Заместитель генерального директора</v>
          </cell>
          <cell r="L17" t="str">
            <v>3 мес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"МЕТРОВАГОНМАШ-СЕРВИС"</v>
          </cell>
          <cell r="G18" t="str">
            <v xml:space="preserve">Антонов </v>
          </cell>
          <cell r="H18" t="str">
            <v xml:space="preserve">Алексей </v>
          </cell>
          <cell r="I18" t="str">
            <v>Станиславович</v>
          </cell>
          <cell r="K18" t="str">
            <v>Директор по производству</v>
          </cell>
          <cell r="L18" t="str">
            <v xml:space="preserve">4 года 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"МЕТРОВАГОНМАШ-СЕРВИС"</v>
          </cell>
          <cell r="G19" t="str">
            <v xml:space="preserve">Богатырев </v>
          </cell>
          <cell r="H19" t="str">
            <v xml:space="preserve">Роман </v>
          </cell>
          <cell r="I19" t="str">
            <v>Александрович</v>
          </cell>
          <cell r="K19" t="str">
            <v>Заместитель директора по производству</v>
          </cell>
          <cell r="L19" t="str">
            <v xml:space="preserve">5 лет 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"МЕТРОВАГОНМАШ-СЕРВИС"</v>
          </cell>
          <cell r="G20" t="str">
            <v xml:space="preserve">Мокрушин </v>
          </cell>
          <cell r="H20" t="str">
            <v xml:space="preserve">Алексей </v>
          </cell>
          <cell r="I20" t="str">
            <v>Сергеевич</v>
          </cell>
          <cell r="K20" t="str">
            <v>Руководитель управления</v>
          </cell>
          <cell r="L20" t="str">
            <v xml:space="preserve">5 лет 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"МЕТРОВАГОНМАШ-СЕРВИС"</v>
          </cell>
          <cell r="G21" t="str">
            <v xml:space="preserve">Францев </v>
          </cell>
          <cell r="H21" t="str">
            <v xml:space="preserve">Сергей </v>
          </cell>
          <cell r="I21" t="str">
            <v>Владимирович</v>
          </cell>
          <cell r="K21" t="str">
            <v>Технический директор</v>
          </cell>
          <cell r="L21" t="str">
            <v xml:space="preserve">4 года </v>
          </cell>
          <cell r="M21" t="str">
            <v xml:space="preserve">очередная 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"Жилищный комбинат"</v>
          </cell>
          <cell r="G22" t="str">
            <v>Ильясов</v>
          </cell>
          <cell r="H22" t="str">
            <v>Рафик</v>
          </cell>
          <cell r="I22" t="str">
            <v>Зиннурович</v>
          </cell>
          <cell r="K22" t="str">
            <v>Электромонтер</v>
          </cell>
          <cell r="L22" t="str">
            <v>1 г</v>
          </cell>
          <cell r="M22" t="str">
            <v>внеочередная</v>
          </cell>
          <cell r="N22" t="str">
            <v>оперативно-ремонтный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"СИРИУС"</v>
          </cell>
          <cell r="G23" t="str">
            <v>Прохоров</v>
          </cell>
          <cell r="H23" t="str">
            <v>Николай</v>
          </cell>
          <cell r="I23" t="str">
            <v>Дмитриевич</v>
          </cell>
          <cell r="K23" t="str">
            <v>Главный энергетик</v>
          </cell>
          <cell r="L23" t="str">
            <v>2,5 года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"Восток-Запад"</v>
          </cell>
          <cell r="G24" t="str">
            <v>Зайцев</v>
          </cell>
          <cell r="H24" t="str">
            <v>Дмитрий</v>
          </cell>
          <cell r="I24" t="str">
            <v>Игоревич</v>
          </cell>
          <cell r="K24" t="str">
            <v>Руководитель отдела отгрузки и комплектования</v>
          </cell>
          <cell r="L24" t="str">
            <v>3 месяца</v>
          </cell>
          <cell r="M24" t="str">
            <v>первичная</v>
          </cell>
          <cell r="N24" t="str">
            <v>управленческий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 Техцентр Измайлово-Премиум"</v>
          </cell>
          <cell r="G25" t="str">
            <v>Полякова</v>
          </cell>
          <cell r="H25" t="str">
            <v>Лилия</v>
          </cell>
          <cell r="I25" t="str">
            <v>Павловна</v>
          </cell>
          <cell r="K25" t="str">
            <v>Специалист по охране труда, промышленной безопасности и охране окружающей среды</v>
          </cell>
          <cell r="L25" t="str">
            <v>8 лет</v>
          </cell>
          <cell r="M25" t="str">
            <v>внеочередная</v>
          </cell>
          <cell r="N25" t="str">
            <v>специалист по охране труда, контролирующий электроустановки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"ВОСТОК-ДО"</v>
          </cell>
          <cell r="G26" t="str">
            <v>Полякова</v>
          </cell>
          <cell r="H26" t="str">
            <v>Лилия</v>
          </cell>
          <cell r="I26" t="str">
            <v>Павловна</v>
          </cell>
          <cell r="K26" t="str">
            <v>Специалист по охране труда, промышленной безопасности и охране окружающей среды</v>
          </cell>
          <cell r="L26" t="str">
            <v>8 лет</v>
          </cell>
          <cell r="M26" t="str">
            <v>внеочередная</v>
          </cell>
          <cell r="N26" t="str">
            <v>специалист по охране труда, контролирующий электроустановки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"МБ-Измайлово"</v>
          </cell>
          <cell r="G27" t="str">
            <v>Полякова</v>
          </cell>
          <cell r="H27" t="str">
            <v>Лилия</v>
          </cell>
          <cell r="I27" t="str">
            <v>Павловна</v>
          </cell>
          <cell r="K27" t="str">
            <v>Специалист по охране труда, промышленной безопасности и охране окружающей среды</v>
          </cell>
          <cell r="L27" t="str">
            <v>8 лет</v>
          </cell>
          <cell r="M27" t="str">
            <v>очередная</v>
          </cell>
          <cell r="N27" t="str">
            <v>специалист по охране труда, контролирующий электроустановки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МУП "Благоустройство и развитие" городского округа Власиха</v>
          </cell>
          <cell r="G28" t="str">
            <v>Голубничий</v>
          </cell>
          <cell r="H28" t="str">
            <v>Олег</v>
          </cell>
          <cell r="I28" t="str">
            <v>Борисович</v>
          </cell>
          <cell r="K28" t="str">
            <v>Начальник отдела</v>
          </cell>
          <cell r="L28" t="str">
            <v>10 лет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МУП "Благоустройство и развитие" городского округа Власиха</v>
          </cell>
          <cell r="G29" t="str">
            <v>Мещеряков</v>
          </cell>
          <cell r="H29" t="str">
            <v>Николай</v>
          </cell>
          <cell r="I29" t="str">
            <v>Анатольевич</v>
          </cell>
          <cell r="K29" t="str">
            <v>Начальник отдела</v>
          </cell>
          <cell r="L29" t="str">
            <v>10 лет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МУП "Благоустройство и развитие" городского округа Власиха</v>
          </cell>
          <cell r="G30" t="str">
            <v>Ашихмен</v>
          </cell>
          <cell r="H30" t="str">
            <v>Алексей</v>
          </cell>
          <cell r="I30" t="str">
            <v>Павлович</v>
          </cell>
          <cell r="K30" t="str">
            <v>Электромонтер по ремонту и обслуживанию электрооборудования 3-го разряда</v>
          </cell>
          <cell r="L30" t="str">
            <v>14 лет</v>
          </cell>
          <cell r="M30" t="str">
            <v>первичная</v>
          </cell>
          <cell r="N30" t="str">
            <v>ремонтный персонал</v>
          </cell>
          <cell r="R30" t="str">
            <v>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МУП "Благоустройство и развитие" городского округа Власиха</v>
          </cell>
          <cell r="G31" t="str">
            <v>Куличевский</v>
          </cell>
          <cell r="H31" t="str">
            <v>Вячеслав</v>
          </cell>
          <cell r="I31" t="str">
            <v>Иванович</v>
          </cell>
          <cell r="K31" t="str">
            <v>Электромонтер по ремонту и обслуживанию электрооборудования 3-го разряда</v>
          </cell>
          <cell r="L31" t="str">
            <v>14 лет</v>
          </cell>
          <cell r="M31" t="str">
            <v>первичная</v>
          </cell>
          <cell r="N31" t="str">
            <v>ремонтный персонал</v>
          </cell>
          <cell r="R31" t="str">
            <v>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МУП "Благоустройство и развитие" городского округа Власиха</v>
          </cell>
          <cell r="G32" t="str">
            <v>Ракутин</v>
          </cell>
          <cell r="H32" t="str">
            <v>Алексей</v>
          </cell>
          <cell r="I32" t="str">
            <v>Владимирович</v>
          </cell>
          <cell r="K32" t="str">
            <v>Электромонтер по ремонту и обслуживанию электрооборудования 3-го разряда</v>
          </cell>
          <cell r="L32" t="str">
            <v>14 лет</v>
          </cell>
          <cell r="M32" t="str">
            <v>первичная</v>
          </cell>
          <cell r="N32" t="str">
            <v>ремонтный персонал</v>
          </cell>
          <cell r="R32" t="str">
            <v>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"Газпром теплоэнерго МО"</v>
          </cell>
          <cell r="G33" t="str">
            <v>Бабин</v>
          </cell>
          <cell r="H33" t="str">
            <v>Алексей</v>
          </cell>
          <cell r="I33" t="str">
            <v>Александрович</v>
          </cell>
          <cell r="K33" t="str">
            <v>Главный инженер</v>
          </cell>
          <cell r="L33" t="str">
            <v>0 л. 3 мес.</v>
          </cell>
          <cell r="M33" t="str">
            <v>первичная</v>
          </cell>
          <cell r="N33" t="str">
            <v>руководящий работник</v>
          </cell>
          <cell r="S33" t="str">
            <v>ПТЭТЭ</v>
          </cell>
          <cell r="V33">
            <v>0.39583333333333331</v>
          </cell>
        </row>
        <row r="34">
          <cell r="E34" t="str">
            <v>ООО "Газпром теплоэнерго МО"</v>
          </cell>
          <cell r="G34" t="str">
            <v>Волченков</v>
          </cell>
          <cell r="H34" t="str">
            <v>Евгений</v>
          </cell>
          <cell r="I34" t="str">
            <v>Юрьевич</v>
          </cell>
          <cell r="K34" t="str">
            <v>Заместитель главного инженера</v>
          </cell>
          <cell r="L34" t="str">
            <v>0 л. 3 мес.</v>
          </cell>
          <cell r="M34" t="str">
            <v>первичная</v>
          </cell>
          <cell r="N34" t="str">
            <v>руководящий работник</v>
          </cell>
          <cell r="S34" t="str">
            <v>ПТЭТЭ</v>
          </cell>
          <cell r="V34">
            <v>0.39583333333333331</v>
          </cell>
        </row>
        <row r="35">
          <cell r="E35" t="str">
            <v>ООО "Газпром теплоэнерго МО"</v>
          </cell>
          <cell r="G35" t="str">
            <v>Холодов</v>
          </cell>
          <cell r="H35" t="str">
            <v>Александр</v>
          </cell>
          <cell r="I35" t="str">
            <v xml:space="preserve"> Владимирович</v>
          </cell>
          <cell r="K35" t="str">
            <v>Начальник отдела</v>
          </cell>
          <cell r="L35" t="str">
            <v>2 г. 6 мес.</v>
          </cell>
          <cell r="M35" t="str">
            <v>очередная</v>
          </cell>
          <cell r="N35" t="str">
            <v>руководитель структурного подразделения</v>
          </cell>
          <cell r="S35" t="str">
            <v>ПТЭТЭ</v>
          </cell>
          <cell r="V35">
            <v>0.39583333333333331</v>
          </cell>
        </row>
        <row r="36">
          <cell r="E36" t="str">
            <v>ООО "Газпром теплоэнерго МО"</v>
          </cell>
          <cell r="G36" t="str">
            <v xml:space="preserve">Швыдкой </v>
          </cell>
          <cell r="H36" t="str">
            <v>Дмитрий</v>
          </cell>
          <cell r="I36" t="str">
            <v>Станиславович</v>
          </cell>
          <cell r="K36" t="str">
            <v>Начальник управления</v>
          </cell>
          <cell r="L36" t="str">
            <v>0 л. 5 мес.</v>
          </cell>
          <cell r="M36" t="str">
            <v>первичная</v>
          </cell>
          <cell r="N36" t="str">
            <v>руководитель структурного подразделения</v>
          </cell>
          <cell r="S36" t="str">
            <v>ПТЭТЭ</v>
          </cell>
          <cell r="V36">
            <v>0.39583333333333331</v>
          </cell>
        </row>
        <row r="37">
          <cell r="E37" t="str">
            <v>ООО "Газпром теплоэнерго МО"</v>
          </cell>
          <cell r="G37" t="str">
            <v>Мухтасимова</v>
          </cell>
          <cell r="H37" t="str">
            <v xml:space="preserve"> Мария</v>
          </cell>
          <cell r="I37" t="str">
            <v>Владимировна</v>
          </cell>
          <cell r="K37" t="str">
            <v>Начальник отдела</v>
          </cell>
          <cell r="L37" t="str">
            <v>0 г. 4 мес.</v>
          </cell>
          <cell r="M37" t="str">
            <v>внеочередная</v>
          </cell>
          <cell r="N37" t="str">
            <v>руководитель структурного подразделения</v>
          </cell>
          <cell r="S37" t="str">
            <v>ПТЭТЭ</v>
          </cell>
          <cell r="V37">
            <v>0.39583333333333331</v>
          </cell>
        </row>
        <row r="38">
          <cell r="E38" t="str">
            <v>ООО "Газпром теплоэнерго МО"</v>
          </cell>
          <cell r="G38" t="str">
            <v>Магдеева</v>
          </cell>
          <cell r="H38" t="str">
            <v xml:space="preserve">Элина </v>
          </cell>
          <cell r="I38" t="str">
            <v>Викторовна</v>
          </cell>
          <cell r="K38" t="str">
            <v>Главный специалист по охране труда</v>
          </cell>
          <cell r="L38" t="str">
            <v>1 г. 0 мес.</v>
          </cell>
          <cell r="M38" t="str">
            <v>первичная</v>
          </cell>
          <cell r="N38" t="str">
            <v>Специалист</v>
          </cell>
          <cell r="S38" t="str">
            <v>ПТЭТЭ</v>
          </cell>
          <cell r="V38">
            <v>0.39583333333333331</v>
          </cell>
        </row>
        <row r="39">
          <cell r="E39" t="str">
            <v>ООО «Аллегро-Плюс»</v>
          </cell>
          <cell r="G39" t="str">
            <v>Коротков</v>
          </cell>
          <cell r="H39" t="str">
            <v>Роман</v>
          </cell>
          <cell r="I39" t="str">
            <v>Валерьевич</v>
          </cell>
          <cell r="K39" t="str">
            <v>Главный энергетик</v>
          </cell>
          <cell r="L39" t="str">
            <v>10 мес.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«Аллегро-Плюс»</v>
          </cell>
          <cell r="G40" t="str">
            <v>Ларин</v>
          </cell>
          <cell r="H40" t="str">
            <v>Сергей</v>
          </cell>
          <cell r="I40" t="str">
            <v>Александрович</v>
          </cell>
          <cell r="K40" t="str">
            <v>Электромонтёр</v>
          </cell>
          <cell r="L40" t="str">
            <v>7 лет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"КАПЭКС"</v>
          </cell>
          <cell r="G41" t="str">
            <v>Кураш</v>
          </cell>
          <cell r="H41" t="str">
            <v>Юрий</v>
          </cell>
          <cell r="I41" t="str">
            <v>Иванович</v>
          </cell>
          <cell r="K41" t="str">
            <v>Технический директор</v>
          </cell>
          <cell r="L41" t="str">
            <v>3 мес.</v>
          </cell>
          <cell r="M41" t="str">
            <v>первичная</v>
          </cell>
          <cell r="N41" t="str">
            <v>руководящий работник</v>
          </cell>
          <cell r="S41" t="str">
            <v>ПТЭТЭ</v>
          </cell>
          <cell r="V41">
            <v>0.39583333333333331</v>
          </cell>
        </row>
        <row r="42">
          <cell r="E42" t="str">
            <v>ФГБОУ ВО "РГУТИС"</v>
          </cell>
          <cell r="G42" t="str">
            <v xml:space="preserve">Теличко </v>
          </cell>
          <cell r="H42" t="str">
            <v>Валерий</v>
          </cell>
          <cell r="I42" t="str">
            <v>Анатольевич</v>
          </cell>
          <cell r="K42" t="str">
            <v>Заместитель директора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ФГБОУ ВО "РГУТИС"</v>
          </cell>
          <cell r="G43" t="str">
            <v>Алифиренко</v>
          </cell>
          <cell r="H43" t="str">
            <v>Алексей</v>
          </cell>
          <cell r="I43" t="str">
            <v>Николаевич</v>
          </cell>
          <cell r="K43" t="str">
            <v>И.о. начальника Департамента развития имущественного комплекса</v>
          </cell>
          <cell r="L43" t="str">
            <v>20 лет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ФГБОУ ВО "РГУТИС"</v>
          </cell>
          <cell r="G44" t="str">
            <v>Козлов</v>
          </cell>
          <cell r="H44" t="str">
            <v>Сергей</v>
          </cell>
          <cell r="I44" t="str">
            <v>Владимирович</v>
          </cell>
          <cell r="K44" t="str">
            <v xml:space="preserve">Главный инженер </v>
          </cell>
          <cell r="L44" t="str">
            <v>21 лет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ФГБОУ ВО "РГУТИС"</v>
          </cell>
          <cell r="G45" t="str">
            <v xml:space="preserve">Ряховский </v>
          </cell>
          <cell r="H45" t="str">
            <v>Дмитрий</v>
          </cell>
          <cell r="I45" t="str">
            <v>Васильевич</v>
          </cell>
          <cell r="K45" t="str">
            <v xml:space="preserve">Ведущий инженер </v>
          </cell>
          <cell r="L45" t="str">
            <v>20 лет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Дом ученых НЦЧ РАН</v>
          </cell>
          <cell r="G46" t="str">
            <v>Умнов</v>
          </cell>
          <cell r="H46" t="str">
            <v>Александр</v>
          </cell>
          <cell r="I46" t="str">
            <v>Анатольевич</v>
          </cell>
          <cell r="K46" t="str">
            <v>Инженер</v>
          </cell>
          <cell r="L46" t="str">
            <v>6 месяцев</v>
          </cell>
          <cell r="M46" t="str">
            <v>первичная</v>
          </cell>
          <cell r="N46" t="str">
            <v>управленческий персонал</v>
          </cell>
          <cell r="S46" t="str">
            <v>ПТЭТЭ</v>
          </cell>
          <cell r="V46">
            <v>0.39583333333333331</v>
          </cell>
        </row>
        <row r="47">
          <cell r="E47" t="str">
            <v>ОП ООО "ТМХ Инжиниринг"в г.Мытищи  Конструкторское бюро "Городской транспорт"</v>
          </cell>
          <cell r="G47" t="str">
            <v>Столяров</v>
          </cell>
          <cell r="H47" t="str">
            <v>Сергей</v>
          </cell>
          <cell r="I47" t="str">
            <v>Владимирович</v>
          </cell>
          <cell r="K47" t="str">
            <v>Ведущий эксперт по наладке и испытаниям</v>
          </cell>
          <cell r="L47" t="str">
            <v>6,5 лет</v>
          </cell>
          <cell r="M47" t="str">
            <v>первичная</v>
          </cell>
          <cell r="N47" t="str">
            <v>административно-технический персонал с правом оперативно- ремонтного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ОП ООО "ТМХ Инжиниринг"в г.Мытищи  Конструкторское бюро "Городской транспорт"</v>
          </cell>
          <cell r="G48" t="str">
            <v>Павловский</v>
          </cell>
          <cell r="H48" t="str">
            <v>Роман</v>
          </cell>
          <cell r="I48" t="str">
            <v>Николаевич</v>
          </cell>
          <cell r="K48" t="str">
            <v>Ведущий инженер по испытаниям подвижного состава</v>
          </cell>
          <cell r="L48" t="str">
            <v>6,5 лет</v>
          </cell>
          <cell r="M48" t="str">
            <v>первичная</v>
          </cell>
          <cell r="N48" t="str">
            <v>административно-технический персонал с правом оперативно- ремонтного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ОП ООО "ТМХ Инжиниринг"в г.Мытищи  Конструкторское бюро "Городской транспорт"</v>
          </cell>
          <cell r="G49" t="str">
            <v>Ермаков</v>
          </cell>
          <cell r="H49" t="str">
            <v>Андрей</v>
          </cell>
          <cell r="I49" t="str">
            <v>Александрович</v>
          </cell>
          <cell r="K49" t="str">
            <v>Инженер по наладке и испытанием 1 категории</v>
          </cell>
          <cell r="L49" t="str">
            <v>6,5 лет</v>
          </cell>
          <cell r="M49" t="str">
            <v>первичная</v>
          </cell>
          <cell r="N49" t="str">
            <v>административно-технический персонал с правом оперативно- ремонтного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ОП ООО "ТМХ Инжиниринг"в г.Мытищи  Конструкторское бюро "Городской транспорт"</v>
          </cell>
          <cell r="G50" t="str">
            <v>Минеев</v>
          </cell>
          <cell r="H50" t="str">
            <v>Александр</v>
          </cell>
          <cell r="I50" t="str">
            <v>Владимирович</v>
          </cell>
          <cell r="K50" t="str">
            <v>Слесарь-испытатель</v>
          </cell>
          <cell r="L50" t="str">
            <v>5 лет</v>
          </cell>
          <cell r="M50" t="str">
            <v>первичная</v>
          </cell>
          <cell r="N50" t="str">
            <v>ремонтный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ОП ООО "ТМХ Инжиниринг"в г.Мытищи  Конструкторское бюро "Городской транспорт"</v>
          </cell>
          <cell r="G51" t="str">
            <v>Пучков</v>
          </cell>
          <cell r="H51" t="str">
            <v xml:space="preserve">Семен </v>
          </cell>
          <cell r="I51" t="str">
            <v>Алексеевич</v>
          </cell>
          <cell r="K51" t="str">
            <v xml:space="preserve">Инженер по наладке и испытаниям 1 категории </v>
          </cell>
          <cell r="L51" t="str">
            <v>6,5 лет</v>
          </cell>
          <cell r="M51" t="str">
            <v>первичная</v>
          </cell>
          <cell r="N51" t="str">
            <v>административно-технический персонал с правом оперативно- ремонтного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ОП ООО "ТМХ Инжиниринг"в г.Мытищи  Конструкторское бюро "Городской транспорт"</v>
          </cell>
          <cell r="G52" t="str">
            <v>Королев</v>
          </cell>
          <cell r="H52" t="str">
            <v>Артем</v>
          </cell>
          <cell r="I52" t="str">
            <v>Александрович</v>
          </cell>
          <cell r="K52" t="str">
            <v>Инженер-конструктор 1 категории</v>
          </cell>
          <cell r="L52" t="str">
            <v>2,5 года</v>
          </cell>
          <cell r="M52" t="str">
            <v>первичная</v>
          </cell>
          <cell r="N52" t="str">
            <v>административно-технический персонал с правом оперативно- ремонтного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"ЛПГруп"</v>
          </cell>
          <cell r="G53" t="str">
            <v>Андреев</v>
          </cell>
          <cell r="H53" t="str">
            <v>Вадим</v>
          </cell>
          <cell r="I53" t="str">
            <v>Викторович</v>
          </cell>
          <cell r="K53" t="str">
            <v>Генеральный директор</v>
          </cell>
          <cell r="L53" t="str">
            <v>9 лет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"ТЁПЛАЯ КОМПАНИЯ"</v>
          </cell>
          <cell r="G54" t="str">
            <v xml:space="preserve">Можейко </v>
          </cell>
          <cell r="H54" t="str">
            <v xml:space="preserve">Станислав </v>
          </cell>
          <cell r="I54" t="str">
            <v>Александрович</v>
          </cell>
          <cell r="K54" t="str">
            <v xml:space="preserve">Генеральный директор </v>
          </cell>
          <cell r="L54">
            <v>10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"ТЁПЛАЯ КОМПАНИЯ"</v>
          </cell>
          <cell r="G55" t="str">
            <v xml:space="preserve">Попов </v>
          </cell>
          <cell r="H55" t="str">
            <v xml:space="preserve">Андрей </v>
          </cell>
          <cell r="I55" t="str">
            <v>Александрович</v>
          </cell>
          <cell r="K55" t="str">
            <v>Руководитель сервисной службы</v>
          </cell>
          <cell r="L55">
            <v>5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"ТЁПЛАЯ КОМПАНИЯ"</v>
          </cell>
          <cell r="G56" t="str">
            <v xml:space="preserve">Савицкий </v>
          </cell>
          <cell r="H56" t="str">
            <v xml:space="preserve">Александр </v>
          </cell>
          <cell r="I56" t="str">
            <v>Сергеевич</v>
          </cell>
          <cell r="K56" t="str">
            <v>Сервисный инженер</v>
          </cell>
          <cell r="L56">
            <v>1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«Мясной Мармелад»</v>
          </cell>
          <cell r="G57" t="str">
            <v>Винокуров</v>
          </cell>
          <cell r="H57" t="str">
            <v>Артем</v>
          </cell>
          <cell r="I57" t="str">
            <v>Михайлович</v>
          </cell>
          <cell r="K57" t="str">
            <v>Оператор упаковочной линии</v>
          </cell>
          <cell r="L57" t="str">
            <v>12мес</v>
          </cell>
          <cell r="M57" t="str">
            <v>первичная</v>
          </cell>
          <cell r="N57" t="str">
            <v>вспомогательный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«Мясной Мармелад»</v>
          </cell>
          <cell r="G58" t="str">
            <v>Иванов</v>
          </cell>
          <cell r="H58" t="str">
            <v>Роман</v>
          </cell>
          <cell r="I58" t="str">
            <v>Петрович</v>
          </cell>
          <cell r="K58" t="str">
            <v>Механик по ремонту транспорта</v>
          </cell>
          <cell r="L58" t="str">
            <v>12мес</v>
          </cell>
          <cell r="M58" t="str">
            <v>первичная</v>
          </cell>
          <cell r="N58" t="str">
            <v>вспомогательный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ИП АРЕФЬЕВ</v>
          </cell>
          <cell r="G59" t="str">
            <v>Арефьев</v>
          </cell>
          <cell r="H59" t="str">
            <v>Станислав</v>
          </cell>
          <cell r="I59" t="str">
            <v>Маркович</v>
          </cell>
          <cell r="K59" t="str">
            <v>ИП</v>
          </cell>
          <cell r="L59" t="str">
            <v>12 лет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"Меридиан"</v>
          </cell>
          <cell r="G60" t="str">
            <v xml:space="preserve">Леванцов </v>
          </cell>
          <cell r="H60" t="str">
            <v>Денис</v>
          </cell>
          <cell r="I60" t="str">
            <v>Николаевич</v>
          </cell>
          <cell r="K60" t="str">
            <v xml:space="preserve">Мастер </v>
          </cell>
          <cell r="L60" t="str">
            <v>11 лет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"Велтрэйд"</v>
          </cell>
          <cell r="G61" t="str">
            <v xml:space="preserve">Песков </v>
          </cell>
          <cell r="H61" t="str">
            <v>Александр</v>
          </cell>
          <cell r="I61" t="str">
            <v>Иванович</v>
          </cell>
          <cell r="K61" t="str">
            <v>Зам. Исполнительного директора по эксплуатации зданий и сооружений</v>
          </cell>
          <cell r="L61" t="str">
            <v>6 лет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"Велтрэйд"</v>
          </cell>
          <cell r="G62" t="str">
            <v xml:space="preserve">Полубояров </v>
          </cell>
          <cell r="H62" t="str">
            <v>Роман</v>
          </cell>
          <cell r="I62" t="str">
            <v>Владимирович</v>
          </cell>
          <cell r="K62" t="str">
            <v>Инженер по эксплуатации зданий и сооружений</v>
          </cell>
          <cell r="L62" t="str">
            <v>2,5 года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"ГЕОСТРОЙ"</v>
          </cell>
          <cell r="G63" t="str">
            <v>Семичев</v>
          </cell>
          <cell r="H63" t="str">
            <v>Денис</v>
          </cell>
          <cell r="I63" t="str">
            <v>Анатольевич</v>
          </cell>
          <cell r="K63" t="str">
            <v>Генеральный директор</v>
          </cell>
          <cell r="L63" t="str">
            <v>2 года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"ГЕОСТРОЙ"</v>
          </cell>
          <cell r="G64" t="str">
            <v>Марценюк</v>
          </cell>
          <cell r="H64" t="str">
            <v xml:space="preserve"> Артём</v>
          </cell>
          <cell r="I64" t="str">
            <v>Владимирович</v>
          </cell>
          <cell r="K64" t="str">
            <v>Главный инженер</v>
          </cell>
          <cell r="L64" t="str">
            <v>3 года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"ДИАЛОГ"</v>
          </cell>
          <cell r="G65" t="str">
            <v xml:space="preserve">Задорин  </v>
          </cell>
          <cell r="H65" t="str">
            <v xml:space="preserve">Александр </v>
          </cell>
          <cell r="I65" t="str">
            <v xml:space="preserve">Владиславович </v>
          </cell>
          <cell r="K65" t="str">
            <v>Мастер участка</v>
          </cell>
          <cell r="L65" t="str">
            <v xml:space="preserve">5 лет 10 месяцев 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МОФ ФАУ "Роскапстрой"</v>
          </cell>
          <cell r="G66" t="str">
            <v>Князев</v>
          </cell>
          <cell r="H66" t="str">
            <v>Василий</v>
          </cell>
          <cell r="I66" t="str">
            <v>Викторович</v>
          </cell>
          <cell r="K66" t="str">
            <v>Водитель</v>
          </cell>
          <cell r="L66">
            <v>4</v>
          </cell>
          <cell r="M66" t="str">
            <v>очередная</v>
          </cell>
          <cell r="N66" t="str">
            <v>вспомогательный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МОФ ФАУ "Роскапстрой"</v>
          </cell>
          <cell r="G67" t="str">
            <v xml:space="preserve">Минаев </v>
          </cell>
          <cell r="H67" t="str">
            <v>Александр</v>
          </cell>
          <cell r="I67" t="str">
            <v>Викторович</v>
          </cell>
          <cell r="K67" t="str">
            <v>Электромонтер</v>
          </cell>
          <cell r="L67">
            <v>5</v>
          </cell>
          <cell r="M67" t="str">
            <v>очередная</v>
          </cell>
          <cell r="N67" t="str">
            <v>ремонтный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ИП Семин М.С.</v>
          </cell>
          <cell r="G68" t="str">
            <v>Таласимов</v>
          </cell>
          <cell r="H68" t="str">
            <v>Дмитрий</v>
          </cell>
          <cell r="I68" t="str">
            <v>Демьянович</v>
          </cell>
          <cell r="K68" t="str">
            <v>Руководитель сервисной группы</v>
          </cell>
          <cell r="L68" t="str">
            <v>5 лет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ИП Семин М.С.</v>
          </cell>
          <cell r="G69" t="str">
            <v>Князьков</v>
          </cell>
          <cell r="H69" t="str">
            <v>Вячеслав</v>
          </cell>
          <cell r="I69" t="str">
            <v>Викторович</v>
          </cell>
          <cell r="K69" t="str">
            <v>Ведущий сервисный инженер</v>
          </cell>
          <cell r="L69" t="str">
            <v>5 лет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ИП Семин М.С.</v>
          </cell>
          <cell r="G70" t="str">
            <v xml:space="preserve">Гончаров </v>
          </cell>
          <cell r="H70" t="str">
            <v>Владимир</v>
          </cell>
          <cell r="I70" t="str">
            <v>Александрович</v>
          </cell>
          <cell r="K70" t="str">
            <v>Сервисный инженер</v>
          </cell>
          <cell r="L70" t="str">
            <v>4 года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ИП Семин М.С.</v>
          </cell>
          <cell r="G71" t="str">
            <v>Старостин</v>
          </cell>
          <cell r="H71" t="str">
            <v>Дмитрий</v>
          </cell>
          <cell r="I71" t="str">
            <v>Николаевич</v>
          </cell>
          <cell r="K71" t="str">
            <v>Сервисный инженер</v>
          </cell>
          <cell r="L71" t="str">
            <v>4 года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ИП Семин М.С.</v>
          </cell>
          <cell r="G72" t="str">
            <v>Исаев</v>
          </cell>
          <cell r="H72" t="str">
            <v>Евгений</v>
          </cell>
          <cell r="I72" t="str">
            <v>Геннадьевич</v>
          </cell>
          <cell r="K72" t="str">
            <v>Сервисный инженер</v>
          </cell>
          <cell r="L72" t="str">
            <v>4 года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III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"Деловой Офис"</v>
          </cell>
          <cell r="G73" t="str">
            <v>Карельский</v>
          </cell>
          <cell r="H73" t="str">
            <v>Иван</v>
          </cell>
          <cell r="I73" t="str">
            <v>Владимирович</v>
          </cell>
          <cell r="K73" t="str">
            <v>Начальник склада</v>
          </cell>
          <cell r="L73" t="str">
            <v>Лет: 1 мес: 5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"Деловой Офис"</v>
          </cell>
          <cell r="G74" t="str">
            <v xml:space="preserve">Секамова </v>
          </cell>
          <cell r="H74" t="str">
            <v xml:space="preserve"> Марта</v>
          </cell>
          <cell r="I74" t="str">
            <v>Масгутовна</v>
          </cell>
          <cell r="K74" t="str">
            <v>Специалист по охране труда</v>
          </cell>
          <cell r="L74" t="str">
            <v>Лет: 0 мес: 4</v>
          </cell>
          <cell r="M74" t="str">
            <v>внеочередная</v>
          </cell>
          <cell r="N74" t="str">
            <v>Специалист по охране труда с правом инспектирования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АО "345 МЗ"</v>
          </cell>
          <cell r="G75" t="str">
            <v xml:space="preserve">Киличов </v>
          </cell>
          <cell r="H75" t="str">
            <v xml:space="preserve">Ренат </v>
          </cell>
          <cell r="I75" t="str">
            <v>Агзамович</v>
          </cell>
          <cell r="K75" t="str">
            <v xml:space="preserve">Первый заместитель генерального директора </v>
          </cell>
          <cell r="L75" t="str">
            <v>4 г 11 м</v>
          </cell>
          <cell r="M75" t="str">
            <v>первичная</v>
          </cell>
          <cell r="N75" t="str">
            <v>вспомогательный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"ОЛЕСЯ"</v>
          </cell>
          <cell r="G76" t="str">
            <v>Фалин</v>
          </cell>
          <cell r="H76" t="str">
            <v>Игорь</v>
          </cell>
          <cell r="I76" t="str">
            <v>Валериевич</v>
          </cell>
          <cell r="K76" t="str">
            <v xml:space="preserve">Помощник технического директора </v>
          </cell>
          <cell r="L76" t="str">
            <v>2 г 4 м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"Калининградхлеб"</v>
          </cell>
          <cell r="G77" t="str">
            <v>Тряничкин</v>
          </cell>
          <cell r="H77" t="str">
            <v>Владимир</v>
          </cell>
          <cell r="I77" t="str">
            <v>Иванович</v>
          </cell>
          <cell r="K77" t="str">
            <v>Главный инженер</v>
          </cell>
          <cell r="L77" t="str">
            <v>3 года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"Калининградхлеб"</v>
          </cell>
          <cell r="G78" t="str">
            <v>Рязанов</v>
          </cell>
          <cell r="H78" t="str">
            <v xml:space="preserve">Виктор </v>
          </cell>
          <cell r="I78" t="str">
            <v>Ленонидович</v>
          </cell>
          <cell r="K78" t="str">
            <v>Главный механик</v>
          </cell>
          <cell r="L78" t="str">
            <v>1 год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"Калининградхлеб"</v>
          </cell>
          <cell r="G79" t="str">
            <v>Нарциссов</v>
          </cell>
          <cell r="H79" t="str">
            <v>Константин</v>
          </cell>
          <cell r="I79" t="str">
            <v>Александрович</v>
          </cell>
          <cell r="K79" t="str">
            <v>Зам.генерального директора по инновационному развитию</v>
          </cell>
          <cell r="L79" t="str">
            <v>1 год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"Калининградхлеб"</v>
          </cell>
          <cell r="G80" t="str">
            <v>Свитич</v>
          </cell>
          <cell r="H80" t="str">
            <v xml:space="preserve">Александр </v>
          </cell>
          <cell r="I80" t="str">
            <v>Александрович</v>
          </cell>
          <cell r="K80" t="str">
            <v>Главный энергетик</v>
          </cell>
          <cell r="L80" t="str">
            <v>1 год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ПП "Миган-Пак"</v>
          </cell>
          <cell r="G81" t="str">
            <v xml:space="preserve">Фитисов </v>
          </cell>
          <cell r="H81" t="str">
            <v>Олег</v>
          </cell>
          <cell r="I81" t="str">
            <v>Николаевич</v>
          </cell>
          <cell r="K81" t="str">
            <v>Главный инженер</v>
          </cell>
          <cell r="L81" t="str">
            <v>1 год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ПП "Миган-Пак"</v>
          </cell>
          <cell r="G82" t="str">
            <v>Малинин</v>
          </cell>
          <cell r="H82" t="str">
            <v>Александр</v>
          </cell>
          <cell r="I82" t="str">
            <v>Владимирович</v>
          </cell>
          <cell r="K82" t="str">
            <v>Инженер КИПиА</v>
          </cell>
          <cell r="L82" t="str">
            <v>3 мес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"ПроРесурс"</v>
          </cell>
          <cell r="G83" t="str">
            <v>Дмитриев</v>
          </cell>
          <cell r="H83" t="str">
            <v>Павел</v>
          </cell>
          <cell r="I83" t="str">
            <v>Александрович</v>
          </cell>
          <cell r="K83" t="str">
            <v>Электрик</v>
          </cell>
          <cell r="L83" t="str">
            <v>2года</v>
          </cell>
          <cell r="M83" t="str">
            <v>внеочередная</v>
          </cell>
          <cell r="N83" t="str">
            <v>оперативно-ремонтный персонал</v>
          </cell>
          <cell r="R83" t="str">
            <v>III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"ПроРесурс"</v>
          </cell>
          <cell r="G84" t="str">
            <v>Лишафай</v>
          </cell>
          <cell r="H84" t="str">
            <v>Сергей</v>
          </cell>
          <cell r="I84" t="str">
            <v>Николаевич</v>
          </cell>
          <cell r="K84" t="str">
            <v>Электрик</v>
          </cell>
          <cell r="L84" t="str">
            <v>2 года</v>
          </cell>
          <cell r="M84" t="str">
            <v>внеочередная</v>
          </cell>
          <cell r="N84" t="str">
            <v>оперативно-ремонтный персонал</v>
          </cell>
          <cell r="R84" t="str">
            <v>III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"ПроРесурс"</v>
          </cell>
          <cell r="G85" t="str">
            <v>Матвеев</v>
          </cell>
          <cell r="H85" t="str">
            <v>Сергей</v>
          </cell>
          <cell r="I85" t="str">
            <v>Викторович</v>
          </cell>
          <cell r="K85" t="str">
            <v>Электрик</v>
          </cell>
          <cell r="L85" t="str">
            <v>2 года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III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"ПроРесурс"</v>
          </cell>
          <cell r="G86" t="str">
            <v>Соха</v>
          </cell>
          <cell r="H86" t="str">
            <v>Александр</v>
          </cell>
          <cell r="I86" t="str">
            <v>Леонидович</v>
          </cell>
          <cell r="K86" t="str">
            <v>Электрик</v>
          </cell>
          <cell r="L86" t="str">
            <v>2 года</v>
          </cell>
          <cell r="M86" t="str">
            <v>внеочередная</v>
          </cell>
          <cell r="N86" t="str">
            <v>оперативно-ремонтный персонал</v>
          </cell>
          <cell r="R86" t="str">
            <v>III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"ПроРесурс"</v>
          </cell>
          <cell r="G87" t="str">
            <v>Рыжанков</v>
          </cell>
          <cell r="H87" t="str">
            <v>Геннадий</v>
          </cell>
          <cell r="I87" t="str">
            <v>Алексеевич</v>
          </cell>
          <cell r="K87" t="str">
            <v>Электрик</v>
          </cell>
          <cell r="L87" t="str">
            <v>8 мес.</v>
          </cell>
          <cell r="M87" t="str">
            <v>первичная</v>
          </cell>
          <cell r="N87" t="str">
            <v>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"Гритвак"</v>
          </cell>
          <cell r="G88" t="str">
            <v>Федосов</v>
          </cell>
          <cell r="H88" t="str">
            <v>Андрей</v>
          </cell>
          <cell r="I88" t="str">
            <v>Николаевич</v>
          </cell>
          <cell r="K88" t="str">
            <v>Главный инженер</v>
          </cell>
          <cell r="L88" t="str">
            <v>3 года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"Гритвак"</v>
          </cell>
          <cell r="G89" t="str">
            <v>Богданов</v>
          </cell>
          <cell r="H89" t="str">
            <v>Василий</v>
          </cell>
          <cell r="I89" t="str">
            <v>Васильевич</v>
          </cell>
          <cell r="K89" t="str">
            <v>Заместитель главного инженера по строительству</v>
          </cell>
          <cell r="L89" t="str">
            <v>7 лет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"Гритвак"</v>
          </cell>
          <cell r="G90" t="str">
            <v>Вердиев</v>
          </cell>
          <cell r="H90" t="str">
            <v>Насим</v>
          </cell>
          <cell r="I90" t="str">
            <v>Насибович</v>
          </cell>
          <cell r="K90" t="str">
            <v>Начальник участка</v>
          </cell>
          <cell r="L90" t="str">
            <v>4 года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"ПРОЕКТСТАЛЬ"</v>
          </cell>
          <cell r="G91" t="str">
            <v xml:space="preserve">Утешев </v>
          </cell>
          <cell r="H91" t="str">
            <v xml:space="preserve">Николай </v>
          </cell>
          <cell r="I91" t="str">
            <v>Викторович</v>
          </cell>
          <cell r="K91" t="str">
            <v>Старший инженер-энергетик</v>
          </cell>
          <cell r="L91" t="str">
            <v xml:space="preserve">25 лет </v>
          </cell>
          <cell r="M91" t="str">
            <v xml:space="preserve">Внеочередная 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 xml:space="preserve">ООО «ФАРМАЛАКТ» </v>
          </cell>
          <cell r="G92" t="str">
            <v>Свечин</v>
          </cell>
          <cell r="H92" t="str">
            <v xml:space="preserve">Иван </v>
          </cell>
          <cell r="I92" t="str">
            <v>Владимирович</v>
          </cell>
          <cell r="K92" t="str">
            <v>Заместитель технического директора</v>
          </cell>
          <cell r="L92" t="str">
            <v>1 месяц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"ИТТ"</v>
          </cell>
          <cell r="G93" t="str">
            <v>Рычков</v>
          </cell>
          <cell r="H93" t="str">
            <v>Владимир</v>
          </cell>
          <cell r="I93" t="str">
            <v>Николаевич</v>
          </cell>
          <cell r="K93" t="str">
            <v>Главный энергетик</v>
          </cell>
          <cell r="L93" t="str">
            <v>11 мес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IV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МБУ СШ "Ивантеевка"</v>
          </cell>
          <cell r="G94" t="str">
            <v>Дидович</v>
          </cell>
          <cell r="H94" t="str">
            <v xml:space="preserve">Артур </v>
          </cell>
          <cell r="I94" t="str">
            <v>Владимирович</v>
          </cell>
          <cell r="K94" t="str">
            <v>Ведущий инженер</v>
          </cell>
          <cell r="L94" t="str">
            <v>4 года</v>
          </cell>
          <cell r="M94" t="str">
            <v>очередная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МБУ СШ "Ивантеевка"</v>
          </cell>
          <cell r="G95" t="str">
            <v>Кириченко</v>
          </cell>
          <cell r="H95" t="str">
            <v>Владимир</v>
          </cell>
          <cell r="I95" t="str">
            <v>Павлович</v>
          </cell>
          <cell r="K95" t="str">
            <v>Ведущий инженер</v>
          </cell>
          <cell r="L95" t="str">
            <v>1 год</v>
          </cell>
          <cell r="M95" t="str">
            <v>очередная</v>
          </cell>
          <cell r="N95" t="str">
            <v>управленческий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МУП "ТЕПЛОСЕТЬ"</v>
          </cell>
          <cell r="G96" t="str">
            <v>Леонов</v>
          </cell>
          <cell r="H96" t="str">
            <v>Леонид</v>
          </cell>
          <cell r="I96" t="str">
            <v>Алексеевич</v>
          </cell>
          <cell r="K96" t="str">
            <v>Электромонтер по ремонту и обслуживанию электрооборудования, 5 разряд</v>
          </cell>
          <cell r="M96" t="str">
            <v>очередная</v>
          </cell>
          <cell r="N96" t="str">
            <v>ремонтный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"ЦМТ ЦФО"</v>
          </cell>
          <cell r="G97" t="str">
            <v>Лукин</v>
          </cell>
          <cell r="H97" t="str">
            <v>Даниил</v>
          </cell>
          <cell r="I97" t="str">
            <v>Игоревич</v>
          </cell>
          <cell r="K97" t="str">
            <v>Генеральный директор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"ЦМТ ЦФО"</v>
          </cell>
          <cell r="G98" t="str">
            <v>Макаренков</v>
          </cell>
          <cell r="H98" t="str">
            <v>Роман</v>
          </cell>
          <cell r="I98" t="str">
            <v>Михайлович</v>
          </cell>
          <cell r="K98" t="str">
            <v>Инженер по ремонту и техническому обслуживанию медицинской техники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"ЦМТ ВОСКРЕСЕНСК"</v>
          </cell>
          <cell r="G99" t="str">
            <v>Макаренков</v>
          </cell>
          <cell r="H99" t="str">
            <v>Роман</v>
          </cell>
          <cell r="I99" t="str">
            <v>Михайлович</v>
          </cell>
          <cell r="K99" t="str">
            <v>Инженер по ремонту и техническому обслуживанию медицинской техники</v>
          </cell>
          <cell r="M99" t="str">
            <v>внеочередная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ГБУЗ МОСКОВСКОЙ ОБЛАСТИ "ПОДОЛЬСКАЯ ДБ"</v>
          </cell>
          <cell r="G100" t="str">
            <v>Печенкин</v>
          </cell>
          <cell r="H100" t="str">
            <v>Александр</v>
          </cell>
          <cell r="I100" t="str">
            <v>Игоревич</v>
          </cell>
          <cell r="K100" t="str">
            <v>Главный инженер</v>
          </cell>
          <cell r="M100" t="str">
            <v>первичная</v>
          </cell>
          <cell r="N100" t="str">
            <v>административно—технический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"НКСИ"</v>
          </cell>
          <cell r="G101" t="str">
            <v>Хлопотова</v>
          </cell>
          <cell r="H101" t="str">
            <v>Нина</v>
          </cell>
          <cell r="I101" t="str">
            <v>Геннадьевна</v>
          </cell>
          <cell r="K101" t="str">
            <v>Начальник отдела промышленной безопасности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ИП МАЧЕЛЮК АННА ВЛАДИМИРОВНА</v>
          </cell>
          <cell r="G102" t="str">
            <v>Мачелюк</v>
          </cell>
          <cell r="H102" t="str">
            <v>Анна</v>
          </cell>
          <cell r="I102" t="str">
            <v>Владимировна</v>
          </cell>
          <cell r="K102" t="str">
            <v>Индивидуальный предприниматель</v>
          </cell>
          <cell r="M102" t="str">
            <v>первичная</v>
          </cell>
          <cell r="N102" t="str">
            <v>административно—технический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"СЕРВИСНАЯ КОМПАНИЯ "ЭКСПЕРТЭНЕРГО"</v>
          </cell>
          <cell r="G103" t="str">
            <v>Ефимов</v>
          </cell>
          <cell r="H103" t="str">
            <v>Сергей</v>
          </cell>
          <cell r="I103" t="str">
            <v>Владимирович</v>
          </cell>
          <cell r="K103" t="str">
            <v>Руководитель отдела экспплуатации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"ЗУБР"</v>
          </cell>
          <cell r="G104" t="str">
            <v>Сорокина</v>
          </cell>
          <cell r="H104" t="str">
            <v>Анна</v>
          </cell>
          <cell r="I104" t="str">
            <v>Михайловна</v>
          </cell>
          <cell r="K104" t="str">
            <v>Управляющая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"КРОНОС ИНЖИНИРИНГ"</v>
          </cell>
          <cell r="G105" t="str">
            <v>Козлов</v>
          </cell>
          <cell r="H105" t="str">
            <v>Егор</v>
          </cell>
          <cell r="I105" t="str">
            <v>Александрович</v>
          </cell>
          <cell r="K105" t="str">
            <v>Сервисный инженер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"КРОНОС ИНЖИНИРИНГ"</v>
          </cell>
          <cell r="G106" t="str">
            <v>Перекрестов</v>
          </cell>
          <cell r="H106" t="str">
            <v>Илья</v>
          </cell>
          <cell r="I106" t="str">
            <v>Борисович</v>
          </cell>
          <cell r="K106" t="str">
            <v>Сервисный инженер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"КРОНОС ИНЖИНИРИНГ"</v>
          </cell>
          <cell r="G107" t="str">
            <v>Александров</v>
          </cell>
          <cell r="H107" t="str">
            <v>Владимир</v>
          </cell>
          <cell r="I107" t="str">
            <v>Александрович</v>
          </cell>
          <cell r="K107" t="str">
            <v>Сервисный инженер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"КРОНОС ИНЖИНИРИНГ"</v>
          </cell>
          <cell r="G108" t="str">
            <v>Кириллов</v>
          </cell>
          <cell r="H108" t="str">
            <v>Юрий</v>
          </cell>
          <cell r="I108" t="str">
            <v>Владимирович</v>
          </cell>
          <cell r="K108" t="str">
            <v>Сервисный инженер</v>
          </cell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"КРОНОС ИНЖИНИРИНГ"</v>
          </cell>
          <cell r="G109" t="str">
            <v>Ильин</v>
          </cell>
          <cell r="H109" t="str">
            <v>Михаил</v>
          </cell>
          <cell r="I109" t="str">
            <v>Сергеевич</v>
          </cell>
          <cell r="K109" t="str">
            <v>Сервисный инженер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«АйТиЭс Коннект»</v>
          </cell>
          <cell r="G110" t="str">
            <v xml:space="preserve">Гордеев </v>
          </cell>
          <cell r="H110" t="str">
            <v xml:space="preserve">Антон </v>
          </cell>
          <cell r="I110" t="str">
            <v>Михайлович</v>
          </cell>
          <cell r="K110" t="str">
            <v>Генеральный директор</v>
          </cell>
          <cell r="L110" t="str">
            <v>8 лет 6 мес.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«АйТиЭс Коннект»</v>
          </cell>
          <cell r="G111" t="str">
            <v xml:space="preserve">Иванова </v>
          </cell>
          <cell r="H111" t="str">
            <v xml:space="preserve">Светлана </v>
          </cell>
          <cell r="I111" t="str">
            <v>Игоревна</v>
          </cell>
          <cell r="K111" t="str">
            <v>Инженер сети передачи данных</v>
          </cell>
          <cell r="L111" t="str">
            <v>7 лет 2 мес.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«АйТиЭс Коннект»</v>
          </cell>
          <cell r="G112" t="str">
            <v xml:space="preserve">Раковский </v>
          </cell>
          <cell r="H112" t="str">
            <v xml:space="preserve">Георгий </v>
          </cell>
          <cell r="I112" t="str">
            <v>Владимирович</v>
          </cell>
          <cell r="K112" t="str">
            <v xml:space="preserve">Инженер службы технической поддержки </v>
          </cell>
          <cell r="L112" t="str">
            <v>4 года 2 мес.</v>
          </cell>
          <cell r="M112" t="str">
            <v>первичная</v>
          </cell>
          <cell r="N112" t="str">
            <v>административно—технический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«АйТиЭс Коннект»</v>
          </cell>
          <cell r="G113" t="str">
            <v xml:space="preserve">Спиридонов </v>
          </cell>
          <cell r="H113" t="str">
            <v>Александр</v>
          </cell>
          <cell r="I113" t="str">
            <v xml:space="preserve"> Сергеевич</v>
          </cell>
          <cell r="K113" t="str">
            <v xml:space="preserve">Инженер службы технической поддержки </v>
          </cell>
          <cell r="L113" t="str">
            <v>2 года 5 мес</v>
          </cell>
          <cell r="M113" t="str">
            <v>первичная</v>
          </cell>
          <cell r="N113" t="str">
            <v>административно—технический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ООО"КАПСТРОЙ"</v>
          </cell>
          <cell r="G114" t="str">
            <v xml:space="preserve">Ковшиенко </v>
          </cell>
          <cell r="H114" t="str">
            <v xml:space="preserve">Юрий </v>
          </cell>
          <cell r="I114" t="str">
            <v>Владимирович</v>
          </cell>
          <cell r="K114" t="str">
            <v>Генеральный директор</v>
          </cell>
          <cell r="L114" t="str">
            <v>5 лет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ООО"КАПСТРОЙ"</v>
          </cell>
          <cell r="G115" t="str">
            <v xml:space="preserve">Саморядова </v>
          </cell>
          <cell r="H115" t="str">
            <v xml:space="preserve">Ирина </v>
          </cell>
          <cell r="I115" t="str">
            <v>Петровна</v>
          </cell>
          <cell r="K115" t="str">
            <v>Заместитель Генерального директора по общим вопросам</v>
          </cell>
          <cell r="L115" t="str">
            <v>2 года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«РЕКОНН»</v>
          </cell>
          <cell r="G116" t="str">
            <v>Богачев</v>
          </cell>
          <cell r="H116" t="str">
            <v xml:space="preserve"> Роман </v>
          </cell>
          <cell r="I116" t="str">
            <v>Сергеевич</v>
          </cell>
          <cell r="K116" t="str">
            <v>Директор по IT-технологиям</v>
          </cell>
          <cell r="L116" t="str">
            <v>6 лет 9 мес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«РЕКОНН»</v>
          </cell>
          <cell r="G117" t="str">
            <v xml:space="preserve">Кирченков </v>
          </cell>
          <cell r="H117" t="str">
            <v xml:space="preserve">Максим </v>
          </cell>
          <cell r="I117" t="str">
            <v>Николаевич</v>
          </cell>
          <cell r="K117" t="str">
            <v xml:space="preserve">Руководитель службы технической поддержки </v>
          </cell>
          <cell r="L117" t="str">
            <v>1 месяц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«РЕКОНН»</v>
          </cell>
          <cell r="G118" t="str">
            <v xml:space="preserve">Горбунов </v>
          </cell>
          <cell r="H118" t="str">
            <v xml:space="preserve">Сергей </v>
          </cell>
          <cell r="I118" t="str">
            <v>Иванович</v>
          </cell>
          <cell r="K118" t="str">
            <v xml:space="preserve">Инженер технической поддержки 
</v>
          </cell>
          <cell r="L118" t="str">
            <v>5 лет 9 мес.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«РЕКОНН»</v>
          </cell>
          <cell r="G119" t="str">
            <v xml:space="preserve">Иванов </v>
          </cell>
          <cell r="H119" t="str">
            <v xml:space="preserve">Андрей </v>
          </cell>
          <cell r="I119" t="str">
            <v>Леонидович</v>
          </cell>
          <cell r="K119" t="str">
            <v>Ведущий сетевой инженер</v>
          </cell>
          <cell r="L119" t="str">
            <v>5 лет 7 мес.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«РЕКОНН»</v>
          </cell>
          <cell r="G120" t="str">
            <v xml:space="preserve">Лысенков </v>
          </cell>
          <cell r="H120" t="str">
            <v xml:space="preserve">Дмитрий </v>
          </cell>
          <cell r="I120" t="str">
            <v>Алексеевич</v>
          </cell>
          <cell r="K120" t="str">
            <v xml:space="preserve">Инженер технической поддержки </v>
          </cell>
          <cell r="L120" t="str">
            <v>7 мес.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«РЕКОНН»</v>
          </cell>
          <cell r="G121" t="str">
            <v xml:space="preserve">Никитенко </v>
          </cell>
          <cell r="H121" t="str">
            <v xml:space="preserve">Кирилл </v>
          </cell>
          <cell r="I121" t="str">
            <v>Николаевич</v>
          </cell>
          <cell r="K121" t="str">
            <v xml:space="preserve">Инженер технической поддержки
</v>
          </cell>
          <cell r="L121" t="str">
            <v>6 лет</v>
          </cell>
          <cell r="M121" t="str">
            <v>первичная</v>
          </cell>
          <cell r="N121" t="str">
            <v>оперативно-ремонтный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«РЕКОНН»</v>
          </cell>
          <cell r="G122" t="str">
            <v xml:space="preserve">Тверской </v>
          </cell>
          <cell r="H122" t="str">
            <v xml:space="preserve">Михаил </v>
          </cell>
          <cell r="I122" t="str">
            <v>Александрович</v>
          </cell>
          <cell r="K122" t="str">
            <v xml:space="preserve">Инженер
</v>
          </cell>
          <cell r="L122" t="str">
            <v>3 года 7 мес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"ДСК "СПС Московия"</v>
          </cell>
          <cell r="G123" t="str">
            <v>Яковлев</v>
          </cell>
          <cell r="H123" t="str">
            <v>Иван</v>
          </cell>
          <cell r="I123" t="str">
            <v>Викторович</v>
          </cell>
          <cell r="K123" t="str">
            <v>главный энергетик</v>
          </cell>
          <cell r="L123" t="str">
            <v>4 года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"Птицефабрика"Элинар-Бройлер"</v>
          </cell>
          <cell r="G124" t="str">
            <v>Наумов</v>
          </cell>
          <cell r="H124" t="str">
            <v>Сергей</v>
          </cell>
          <cell r="I124" t="str">
            <v>Владимирович</v>
          </cell>
          <cell r="K124" t="str">
            <v>Энергетик</v>
          </cell>
          <cell r="L124" t="str">
            <v>1 год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III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"Птицефабрика"Элинар-Бройлер"</v>
          </cell>
          <cell r="G125" t="str">
            <v>Агишев</v>
          </cell>
          <cell r="H125" t="str">
            <v xml:space="preserve">Артем </v>
          </cell>
          <cell r="I125" t="str">
            <v>Алексеевич</v>
          </cell>
          <cell r="K125" t="str">
            <v>Начальник участка</v>
          </cell>
          <cell r="L125" t="str">
            <v>1 год</v>
          </cell>
          <cell r="M125" t="str">
            <v>первичная</v>
          </cell>
          <cell r="N125" t="str">
            <v>руководящий работник</v>
          </cell>
          <cell r="S125" t="str">
            <v>ПТЭТЭ</v>
          </cell>
          <cell r="V125">
            <v>0.47916666666666669</v>
          </cell>
        </row>
        <row r="126">
          <cell r="E126" t="str">
            <v>ООО "Птицефабрика"Элинар-Бройлер"</v>
          </cell>
          <cell r="G126" t="str">
            <v>Агишев</v>
          </cell>
          <cell r="H126" t="str">
            <v xml:space="preserve">Артем </v>
          </cell>
          <cell r="I126" t="str">
            <v>Алексеевич</v>
          </cell>
          <cell r="K126" t="str">
            <v>Начальник участка</v>
          </cell>
          <cell r="L126" t="str">
            <v>1 год</v>
          </cell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"Два капитана"</v>
          </cell>
          <cell r="G127" t="str">
            <v>Гончаров</v>
          </cell>
          <cell r="H127" t="str">
            <v>Сергей</v>
          </cell>
          <cell r="I127" t="str">
            <v>Александрович</v>
          </cell>
          <cell r="K127" t="str">
            <v>главный инженер</v>
          </cell>
          <cell r="L127" t="str">
            <v>7 мес.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"ХИМКИНСКОЕ СМУ МОИС-1"</v>
          </cell>
          <cell r="G128" t="str">
            <v>Щерба</v>
          </cell>
          <cell r="H128" t="str">
            <v>Вадим</v>
          </cell>
          <cell r="I128" t="str">
            <v>Вячеславович</v>
          </cell>
          <cell r="K128" t="str">
            <v>Заместитель генерального директора</v>
          </cell>
          <cell r="L128" t="str">
            <v>6 лет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"ОРИОН"</v>
          </cell>
          <cell r="G129" t="str">
            <v>Камиснкий</v>
          </cell>
          <cell r="H129" t="str">
            <v xml:space="preserve">Владислав </v>
          </cell>
          <cell r="I129" t="str">
            <v>Вадимович</v>
          </cell>
          <cell r="K129" t="str">
            <v>Руководитель проектов</v>
          </cell>
          <cell r="L129" t="str">
            <v>11 дней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"УК-ЭКСПЛУАТАЦИЯ"</v>
          </cell>
          <cell r="G130" t="str">
            <v>Сидоренко</v>
          </cell>
          <cell r="H130" t="str">
            <v>Юрий</v>
          </cell>
          <cell r="I130" t="str">
            <v>Викторович</v>
          </cell>
          <cell r="K130" t="str">
            <v>Главный инженер</v>
          </cell>
          <cell r="L130" t="str">
            <v>3 месяца</v>
          </cell>
          <cell r="M130" t="str">
            <v>Первичная</v>
          </cell>
          <cell r="N130" t="str">
            <v>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"Завод "Люксард"</v>
          </cell>
          <cell r="G131" t="str">
            <v xml:space="preserve">Батраков </v>
          </cell>
          <cell r="H131" t="str">
            <v xml:space="preserve">Роман </v>
          </cell>
          <cell r="I131" t="str">
            <v>Юрьевич</v>
          </cell>
          <cell r="K131" t="str">
            <v>Инженер-механик</v>
          </cell>
          <cell r="L131" t="str">
            <v>5 мес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"КОНТРАКТ"</v>
          </cell>
          <cell r="G132" t="str">
            <v>Москвин</v>
          </cell>
          <cell r="H132" t="str">
            <v>Александр</v>
          </cell>
          <cell r="I132" t="str">
            <v>Сергеевич</v>
          </cell>
          <cell r="K132" t="str">
            <v>Начальник участка по ремонту и эксплуатации эергооборудования</v>
          </cell>
          <cell r="L132" t="str">
            <v>2г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"КОНТРАКТ"</v>
          </cell>
          <cell r="G133" t="str">
            <v>Чемагин</v>
          </cell>
          <cell r="H133" t="str">
            <v>Александр</v>
          </cell>
          <cell r="I133" t="str">
            <v>Павлович</v>
          </cell>
          <cell r="K133" t="str">
            <v>Зам. главного инженера-начальник отдела</v>
          </cell>
          <cell r="L133" t="str">
            <v>2г 6 мес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34" t="str">
            <v>Бабкин</v>
          </cell>
          <cell r="H134" t="str">
            <v>Сергей</v>
          </cell>
          <cell r="I134" t="str">
            <v>Владимирович</v>
          </cell>
          <cell r="K134" t="str">
            <v>Начальник энергетического отдела</v>
          </cell>
          <cell r="L134" t="str">
            <v>28 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 xml:space="preserve">ООО "БАТИЛОЖИСТИК РУС" </v>
          </cell>
          <cell r="G135" t="str">
            <v>Рукавицын</v>
          </cell>
          <cell r="H135" t="str">
            <v>Денис</v>
          </cell>
          <cell r="I135" t="str">
            <v>Геннадьевич</v>
          </cell>
          <cell r="K135" t="str">
            <v>руководитель отдела управления недвижимым имуществом</v>
          </cell>
          <cell r="L135" t="str">
            <v>2 года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III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 xml:space="preserve">ООО "БАТИЛОЖИСТИК РУС" </v>
          </cell>
          <cell r="G136" t="str">
            <v>Тареев</v>
          </cell>
          <cell r="H136" t="str">
            <v>Александр</v>
          </cell>
          <cell r="I136" t="str">
            <v>Евгеньевич</v>
          </cell>
          <cell r="K136" t="str">
            <v>главный инженер</v>
          </cell>
          <cell r="L136" t="str">
            <v>1 год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"Интеграл"</v>
          </cell>
          <cell r="G137" t="str">
            <v>Учин</v>
          </cell>
          <cell r="H137" t="str">
            <v>Михаил</v>
          </cell>
          <cell r="I137" t="str">
            <v>Николаевич</v>
          </cell>
          <cell r="K137" t="str">
            <v>заместитель начальника производственного отдела</v>
          </cell>
          <cell r="L137" t="str">
            <v>6 лет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"Интеграл"</v>
          </cell>
          <cell r="G138" t="str">
            <v>Ли</v>
          </cell>
          <cell r="H138" t="str">
            <v>Валерий</v>
          </cell>
          <cell r="I138" t="str">
            <v>Владимирович</v>
          </cell>
          <cell r="K138" t="str">
            <v>начальник отдела по надзору за строительством и технической эксплуатации</v>
          </cell>
          <cell r="L138" t="str">
            <v>1 год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"Интеграл"</v>
          </cell>
          <cell r="G139" t="str">
            <v>Рузавин</v>
          </cell>
          <cell r="H139" t="str">
            <v>Денис</v>
          </cell>
          <cell r="I139" t="str">
            <v>Валентинович</v>
          </cell>
          <cell r="K139" t="str">
            <v>нначальник производства</v>
          </cell>
          <cell r="L139" t="str">
            <v>5 месяцев</v>
          </cell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"Интеграл"</v>
          </cell>
          <cell r="G140" t="str">
            <v>Золотарев</v>
          </cell>
          <cell r="H140" t="str">
            <v>Алексей</v>
          </cell>
          <cell r="I140" t="str">
            <v>Александрович</v>
          </cell>
          <cell r="K140" t="str">
            <v>ведущий конструктор</v>
          </cell>
          <cell r="L140" t="str">
            <v>-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IV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"УК "Фортуна Сервис+"</v>
          </cell>
          <cell r="G141" t="str">
            <v>Дорофеев</v>
          </cell>
          <cell r="H141" t="str">
            <v>Анатолий</v>
          </cell>
          <cell r="I141" t="str">
            <v>Дмитриевич</v>
          </cell>
          <cell r="K141" t="str">
            <v>Электрик</v>
          </cell>
          <cell r="L141" t="str">
            <v>10 лет</v>
          </cell>
          <cell r="M141" t="str">
            <v>очередная</v>
          </cell>
          <cell r="N141" t="str">
            <v>оперативно-ремонтный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"УК "Фортуна Сервис+"</v>
          </cell>
          <cell r="G142" t="str">
            <v>Демкин</v>
          </cell>
          <cell r="H142" t="str">
            <v xml:space="preserve">Николай </v>
          </cell>
          <cell r="I142" t="str">
            <v>Сергеевич</v>
          </cell>
          <cell r="K142" t="str">
            <v>Инженер</v>
          </cell>
          <cell r="L142" t="str">
            <v>40 лет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"УК "Фортуна Сервис+"</v>
          </cell>
          <cell r="G143" t="str">
            <v>Громоздин</v>
          </cell>
          <cell r="H143" t="str">
            <v>Валентин</v>
          </cell>
          <cell r="I143" t="str">
            <v>Сергеевич</v>
          </cell>
          <cell r="K143" t="str">
            <v>Инженер</v>
          </cell>
          <cell r="L143" t="str">
            <v>25 лет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 xml:space="preserve">АО «АЛТЕГРА» </v>
          </cell>
          <cell r="G144" t="str">
            <v>Казаков</v>
          </cell>
          <cell r="H144" t="str">
            <v>Виктор</v>
          </cell>
          <cell r="I144" t="str">
            <v>Семенович</v>
          </cell>
          <cell r="K144" t="str">
            <v>энергетик</v>
          </cell>
          <cell r="L144" t="str">
            <v>1год 11 мес.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 xml:space="preserve">АО «АЛТЕГРА» </v>
          </cell>
          <cell r="G145" t="str">
            <v>Горлач</v>
          </cell>
          <cell r="H145" t="str">
            <v>Виталий</v>
          </cell>
          <cell r="I145" t="str">
            <v>Александрович</v>
          </cell>
          <cell r="K145" t="str">
            <v>механик-наладчик</v>
          </cell>
          <cell r="L145" t="str">
            <v>9 мес.</v>
          </cell>
          <cell r="M145" t="str">
            <v>первичная</v>
          </cell>
          <cell r="N145" t="str">
            <v>электротехнологический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АО «АЛТЕГРА» </v>
          </cell>
          <cell r="G146" t="str">
            <v xml:space="preserve">Никулин </v>
          </cell>
          <cell r="H146" t="str">
            <v>Павел</v>
          </cell>
          <cell r="I146" t="str">
            <v>Владиславович</v>
          </cell>
          <cell r="K146" t="str">
            <v>механик-наладчик</v>
          </cell>
          <cell r="L146" t="str">
            <v>6 мес.</v>
          </cell>
          <cell r="M146" t="str">
            <v>первичная</v>
          </cell>
          <cell r="N146" t="str">
            <v>электротехнологический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 xml:space="preserve">АО «АЛТЕГРА» </v>
          </cell>
          <cell r="G147" t="str">
            <v>Немцов</v>
          </cell>
          <cell r="H147" t="str">
            <v>Сергей</v>
          </cell>
          <cell r="I147" t="str">
            <v>Алекcандрович</v>
          </cell>
          <cell r="K147" t="str">
            <v>электрик</v>
          </cell>
          <cell r="L147" t="str">
            <v>4 мес.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 xml:space="preserve">АО «АЛТЕГРА» </v>
          </cell>
          <cell r="G148" t="str">
            <v>Рыбко</v>
          </cell>
          <cell r="H148" t="str">
            <v>Евгений</v>
          </cell>
          <cell r="I148" t="str">
            <v>Михайлович</v>
          </cell>
          <cell r="K148" t="str">
            <v>механик</v>
          </cell>
          <cell r="L148" t="str">
            <v>1 мес.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МБУ ДО ЦХиГО «Школа Классика-Арт»</v>
          </cell>
          <cell r="G149" t="str">
            <v>Никонов</v>
          </cell>
          <cell r="H149" t="str">
            <v>Владимир</v>
          </cell>
          <cell r="I149" t="str">
            <v>Михайлович</v>
          </cell>
          <cell r="K149" t="str">
            <v>Заместитель директора по АХЧ</v>
          </cell>
          <cell r="L149" t="str">
            <v>8 лет</v>
          </cell>
          <cell r="M149" t="str">
            <v>первичная</v>
          </cell>
          <cell r="N149" t="str">
            <v>административно—технический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"ЦР "ТОША И КО"</v>
          </cell>
          <cell r="G150" t="str">
            <v>Архипов</v>
          </cell>
          <cell r="H150" t="str">
            <v>Дмитрий</v>
          </cell>
          <cell r="I150" t="str">
            <v>Сергеевич</v>
          </cell>
          <cell r="K150" t="str">
            <v>Инженер-энергетик</v>
          </cell>
          <cell r="L150" t="str">
            <v>3 месяца</v>
          </cell>
          <cell r="M150" t="str">
            <v>первичная</v>
          </cell>
          <cell r="N150" t="str">
            <v>административно—технический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"ЦР "ТОША И КО"</v>
          </cell>
          <cell r="G151" t="str">
            <v>Говоров</v>
          </cell>
          <cell r="H151" t="str">
            <v>Александр</v>
          </cell>
          <cell r="I151" t="str">
            <v>Владимирович</v>
          </cell>
          <cell r="K151" t="str">
            <v>Электрик</v>
          </cell>
          <cell r="L151" t="str">
            <v>3 месяца</v>
          </cell>
          <cell r="M151" t="str">
            <v>первичная</v>
          </cell>
          <cell r="N151" t="str">
            <v>оперативно-ремонтный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"ЦР "ТОША И КО"</v>
          </cell>
          <cell r="G152" t="str">
            <v>Архипов</v>
          </cell>
          <cell r="H152" t="str">
            <v>Дмитрий</v>
          </cell>
          <cell r="I152" t="str">
            <v>Сергеевич</v>
          </cell>
          <cell r="K152" t="str">
            <v>Инженер-энергетик</v>
          </cell>
          <cell r="L152" t="str">
            <v>3 месяца</v>
          </cell>
          <cell r="M152" t="str">
            <v>первичная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"ЦР "ТОША И КО"</v>
          </cell>
          <cell r="G153" t="str">
            <v>Говоров</v>
          </cell>
          <cell r="H153" t="str">
            <v>Александр</v>
          </cell>
          <cell r="I153" t="str">
            <v>Владимирович</v>
          </cell>
          <cell r="K153" t="str">
            <v>Электрик</v>
          </cell>
          <cell r="L153" t="str">
            <v>3 месяца</v>
          </cell>
          <cell r="M153" t="str">
            <v>первичная</v>
          </cell>
          <cell r="N153" t="str">
            <v>оперативно-ремонтный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ООО "Ирком"</v>
          </cell>
          <cell r="G154" t="str">
            <v xml:space="preserve">Осипов </v>
          </cell>
          <cell r="H154" t="str">
            <v>Юрий</v>
          </cell>
          <cell r="I154" t="str">
            <v>Валерьевич</v>
          </cell>
          <cell r="K154" t="str">
            <v xml:space="preserve"> инженер</v>
          </cell>
          <cell r="L154" t="str">
            <v>2 года 6 месяцев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"Фэктори ЛТД"</v>
          </cell>
          <cell r="G155" t="str">
            <v>Камаев</v>
          </cell>
          <cell r="H155" t="str">
            <v xml:space="preserve">Сергей </v>
          </cell>
          <cell r="I155" t="str">
            <v>Васильевич</v>
          </cell>
          <cell r="K155" t="str">
            <v xml:space="preserve"> инженер</v>
          </cell>
          <cell r="L155" t="str">
            <v>4 месяца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"Фэктори ЛТД"</v>
          </cell>
          <cell r="G156" t="str">
            <v>Селезнев</v>
          </cell>
          <cell r="H156" t="str">
            <v xml:space="preserve">Сергей </v>
          </cell>
          <cell r="I156" t="str">
            <v>Александрович</v>
          </cell>
          <cell r="K156" t="str">
            <v>генеральный директор</v>
          </cell>
          <cell r="L156" t="str">
            <v>4 месяца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"Фэктори ЛТД"</v>
          </cell>
          <cell r="G157" t="str">
            <v xml:space="preserve">Тиханский </v>
          </cell>
          <cell r="H157" t="str">
            <v>Валерий</v>
          </cell>
          <cell r="I157" t="str">
            <v xml:space="preserve"> Степанович</v>
          </cell>
          <cell r="K157" t="str">
            <v>инженер</v>
          </cell>
          <cell r="L157" t="str">
            <v>4 месяца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"Водотранссервис"</v>
          </cell>
          <cell r="G158" t="str">
            <v>Серебренников</v>
          </cell>
          <cell r="H158" t="str">
            <v>Даниил</v>
          </cell>
          <cell r="I158" t="str">
            <v>Владимирович</v>
          </cell>
          <cell r="K158" t="str">
            <v>заместитель директора по строительству</v>
          </cell>
          <cell r="L158" t="str">
            <v>11лет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"Мистер Злак"</v>
          </cell>
          <cell r="G159" t="str">
            <v>Осипюк</v>
          </cell>
          <cell r="H159" t="str">
            <v>Захар</v>
          </cell>
          <cell r="I159" t="str">
            <v>Михайлович</v>
          </cell>
          <cell r="K159" t="str">
            <v>Заместитель заведующего складом</v>
          </cell>
          <cell r="L159" t="str">
            <v>2 мес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Клинский филиал ООО "Газпром теплоэнерго МО"</v>
          </cell>
          <cell r="G160" t="str">
            <v>Шестериков</v>
          </cell>
          <cell r="H160" t="str">
            <v>Дмитрий</v>
          </cell>
          <cell r="I160" t="str">
            <v>Юрьевич</v>
          </cell>
          <cell r="K160" t="str">
            <v>Заместитель главного инженера</v>
          </cell>
          <cell r="L160" t="str">
            <v>2 года 6 мес.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Клинский филиал ООО "Газпром теплоэнерго МО"</v>
          </cell>
          <cell r="G161" t="str">
            <v>Кудинов</v>
          </cell>
          <cell r="H161" t="str">
            <v>Игорь</v>
          </cell>
          <cell r="I161" t="str">
            <v>Леонидович</v>
          </cell>
          <cell r="K161" t="str">
            <v>Главный инженер</v>
          </cell>
          <cell r="L161" t="str">
            <v>2 года 6 мес.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 xml:space="preserve">Филиал «Реутовский ЭЗСП» АО «Московское ПрОП» </v>
          </cell>
          <cell r="G162" t="str">
            <v xml:space="preserve">Портных </v>
          </cell>
          <cell r="H162" t="str">
            <v xml:space="preserve">Владимир </v>
          </cell>
          <cell r="I162" t="str">
            <v>Николаевич</v>
          </cell>
          <cell r="K162" t="str">
            <v>начальник электромеханичекого отдела</v>
          </cell>
          <cell r="L162" t="str">
            <v>32 года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 xml:space="preserve">Филиал «Реутовский ЭЗСП» АО «Московское ПрОП» </v>
          </cell>
          <cell r="G163" t="str">
            <v xml:space="preserve">Болотин  </v>
          </cell>
          <cell r="H163" t="str">
            <v>Павел</v>
          </cell>
          <cell r="I163" t="str">
            <v>Александрович</v>
          </cell>
          <cell r="K163" t="str">
            <v xml:space="preserve"> электрик</v>
          </cell>
          <cell r="L163" t="str">
            <v>11 лет</v>
          </cell>
          <cell r="M163" t="str">
            <v>первичная</v>
          </cell>
          <cell r="N163" t="str">
            <v>оперативно-ремонтный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"КанХорс"</v>
          </cell>
          <cell r="G164" t="str">
            <v xml:space="preserve">Сказкоподателев </v>
          </cell>
          <cell r="H164" t="str">
            <v xml:space="preserve">Николай </v>
          </cell>
          <cell r="I164" t="str">
            <v>Николаевич</v>
          </cell>
          <cell r="K164" t="str">
            <v xml:space="preserve">мастер </v>
          </cell>
          <cell r="L164" t="str">
            <v xml:space="preserve">2 года </v>
          </cell>
          <cell r="M164" t="str">
            <v xml:space="preserve">первичная </v>
          </cell>
          <cell r="N164" t="str">
            <v>административно—технический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"КанХорс"</v>
          </cell>
          <cell r="G165" t="str">
            <v xml:space="preserve">Лашманкин </v>
          </cell>
          <cell r="H165" t="str">
            <v xml:space="preserve">Сергей </v>
          </cell>
          <cell r="I165" t="str">
            <v xml:space="preserve">Васильевич </v>
          </cell>
          <cell r="K165" t="str">
            <v xml:space="preserve">мастер </v>
          </cell>
          <cell r="L165" t="str">
            <v>3 года</v>
          </cell>
          <cell r="M165" t="str">
            <v xml:space="preserve">первичная </v>
          </cell>
          <cell r="N165" t="str">
            <v>административно—технический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МКУ "Благоустройство"</v>
          </cell>
          <cell r="G166" t="str">
            <v>Краюхин</v>
          </cell>
          <cell r="H166" t="str">
            <v>Вячеслав</v>
          </cell>
          <cell r="I166" t="str">
            <v>Вячеславович</v>
          </cell>
          <cell r="K166" t="str">
            <v>заведующий гаражом</v>
          </cell>
          <cell r="L166" t="str">
            <v>1 год</v>
          </cell>
          <cell r="M166" t="str">
            <v>первичная</v>
          </cell>
          <cell r="N166" t="str">
            <v>административно—технический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МКУ "Благоустройство"</v>
          </cell>
          <cell r="G167" t="str">
            <v>Муромский</v>
          </cell>
          <cell r="H167" t="str">
            <v>Александр</v>
          </cell>
          <cell r="I167" t="str">
            <v>Владимирович</v>
          </cell>
          <cell r="K167" t="str">
            <v>Заместитель директора</v>
          </cell>
          <cell r="L167" t="str">
            <v xml:space="preserve"> 4 года</v>
          </cell>
          <cell r="M167" t="str">
            <v>первичная</v>
          </cell>
          <cell r="N167" t="str">
            <v>административно—технический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МКУ "Благоустройство"</v>
          </cell>
          <cell r="G168" t="str">
            <v>Круглов</v>
          </cell>
          <cell r="H168" t="str">
            <v>Юрий</v>
          </cell>
          <cell r="I168" t="str">
            <v>Владимирович</v>
          </cell>
          <cell r="K168" t="str">
            <v>Главный механик</v>
          </cell>
          <cell r="L168" t="str">
            <v>5 месяцев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"АКСИОС-М"</v>
          </cell>
          <cell r="G169" t="str">
            <v>Харчев</v>
          </cell>
          <cell r="H169" t="str">
            <v xml:space="preserve">Антон </v>
          </cell>
          <cell r="I169" t="str">
            <v>Николаевич</v>
          </cell>
          <cell r="K169" t="str">
            <v xml:space="preserve">руководитель проекта </v>
          </cell>
          <cell r="L169" t="str">
            <v>1 год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"ОДК"</v>
          </cell>
          <cell r="G170" t="str">
            <v>Лапиков</v>
          </cell>
          <cell r="H170" t="str">
            <v>Владимир</v>
          </cell>
          <cell r="I170" t="str">
            <v>Владимирович</v>
          </cell>
          <cell r="K170" t="str">
            <v>Электрик</v>
          </cell>
          <cell r="L170" t="str">
            <v>7 лет</v>
          </cell>
          <cell r="M170" t="str">
            <v>Первичная</v>
          </cell>
          <cell r="N170" t="str">
            <v>оперативно-ремонтный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Смирнов Станислав Леонидович</v>
          </cell>
          <cell r="G171" t="str">
            <v>Смирнов</v>
          </cell>
          <cell r="H171" t="str">
            <v>Станислав</v>
          </cell>
          <cell r="I171" t="str">
            <v>Леонидович</v>
          </cell>
          <cell r="K171" t="str">
            <v>Руководитель</v>
          </cell>
          <cell r="L171" t="str">
            <v>1 год</v>
          </cell>
          <cell r="M171" t="str">
            <v>очередная</v>
          </cell>
          <cell r="N171" t="str">
            <v>административно-технический персонал, с правом испытания оборудования повышенным напряжением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"Суперпласт" Клинский филиал</v>
          </cell>
          <cell r="G172" t="str">
            <v>Чеклин</v>
          </cell>
          <cell r="H172" t="str">
            <v>Сергей</v>
          </cell>
          <cell r="I172" t="str">
            <v>Валентинович</v>
          </cell>
          <cell r="K172" t="str">
            <v>заместитель главного инженера</v>
          </cell>
          <cell r="L172" t="str">
            <v>6 мес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"Суперпласт" Клинский филиал</v>
          </cell>
          <cell r="G173" t="str">
            <v>Герасимов</v>
          </cell>
          <cell r="H173" t="str">
            <v>Дмитрий</v>
          </cell>
          <cell r="I173" t="str">
            <v>Александрович</v>
          </cell>
          <cell r="K173" t="str">
            <v>электромонтер</v>
          </cell>
          <cell r="L173" t="str">
            <v>8 мес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5"/>
  <sheetViews>
    <sheetView tabSelected="1" view="pageBreakPreview" topLeftCell="A128" zoomScale="50" zoomScaleNormal="80" zoomScaleSheetLayoutView="50" workbookViewId="0">
      <selection activeCell="D193" sqref="D19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21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"ОЛЕСЯ"</v>
      </c>
      <c r="D15" s="6" t="str">
        <f>CONCATENATE([2]Общая!G4," ",[2]Общая!H4," ",[2]Общая!I4," 
", [2]Общая!K4," ",[2]Общая!L4)</f>
        <v xml:space="preserve">Смирнов Борис Сергеевич 
Главный инженер /Основное подразделение/ 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АНО ПО "ТЭК"</v>
      </c>
      <c r="D16" s="6" t="str">
        <f>CONCATENATE([2]Общая!G5," ",[2]Общая!H5," ",[2]Общая!I5," 
", [2]Общая!K5," ",[2]Общая!L5)</f>
        <v xml:space="preserve">Богачёв Владимир Николаевич 
Специалист по охране труда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вспомогательный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АНО ПО "ТЭК"</v>
      </c>
      <c r="D17" s="6" t="str">
        <f>CONCATENATE([2]Общая!G6," ",[2]Общая!H6," ",[2]Общая!I6," 
", [2]Общая!K6," ",[2]Общая!L6)</f>
        <v xml:space="preserve">Геро Леонид Леонидович 
Заместитель директора по безопасности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"БИДЖЕТ"</v>
      </c>
      <c r="D18" s="6" t="str">
        <f>CONCATENATE([2]Общая!G7," ",[2]Общая!H7," ",[2]Общая!I7," 
", [2]Общая!K7," ",[2]Общая!L7)</f>
        <v xml:space="preserve">Газиалиев Сергей Валерьевич 
Инженер-проектировщик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"БИДЖЕТ"</v>
      </c>
      <c r="D19" s="6" t="str">
        <f>CONCATENATE([2]Общая!G8," ",[2]Общая!H8," ",[2]Общая!I8," 
", [2]Общая!K8," ",[2]Общая!L8)</f>
        <v xml:space="preserve">Стромов Владимир Борисович 
Технический директор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"БИДЖЕТ"</v>
      </c>
      <c r="D20" s="6" t="str">
        <f>CONCATENATE([2]Общая!G9," ",[2]Общая!H9," ",[2]Общая!I9," 
", [2]Общая!K9," ",[2]Общая!L9)</f>
        <v xml:space="preserve">Косовский Евгений Михайлович 
Технический директор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"БИДЖЕТ"</v>
      </c>
      <c r="D21" s="6" t="str">
        <f>CONCATENATE([2]Общая!G10," ",[2]Общая!H10," ",[2]Общая!I10," 
", [2]Общая!K10," ",[2]Общая!L10)</f>
        <v xml:space="preserve">Поселенов Андрей Борисович 
Главный инженер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"ЭЛМА-ШЕРЕМЕТЬЕВО"</v>
      </c>
      <c r="D22" s="6" t="str">
        <f>CONCATENATE([2]Общая!G11," ",[2]Общая!H11," ",[2]Общая!I11," 
", [2]Общая!K11," ",[2]Общая!L11)</f>
        <v xml:space="preserve">Цой Дмитрий Рафаилович 
Директор по эксплуатации </v>
      </c>
      <c r="E22" s="7" t="str">
        <f>[2]Общая!M11</f>
        <v>внеочередная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"НЕФТЕГАЗКОМПЛЕКТ"</v>
      </c>
      <c r="D23" s="6" t="str">
        <f>CONCATENATE([2]Общая!G12," ",[2]Общая!H12," ",[2]Общая!I12," 
", [2]Общая!K12," ",[2]Общая!L12)</f>
        <v xml:space="preserve">Кравчинский Андрей Олегович 
Электрик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ремонтный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"ИСРАТЭК С"</v>
      </c>
      <c r="D24" s="6" t="str">
        <f>CONCATENATE([2]Общая!G13," ",[2]Общая!H13," ",[2]Общая!I13," 
", [2]Общая!K13," ",[2]Общая!L13)</f>
        <v xml:space="preserve">Морозов Вячеслав Валентинович 
Инженер по эксплуатации теплотехнического оборудования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"ЭКСПЕРТ ГРУПП"</v>
      </c>
      <c r="D25" s="6" t="str">
        <f>CONCATENATE([2]Общая!G14," ",[2]Общая!H14," ",[2]Общая!I14," 
", [2]Общая!K14," ",[2]Общая!L14)</f>
        <v xml:space="preserve">Саврасов Владимир Геннадьевич 
Слесарь КИПиА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"ЭКСПЕРТ ГРУПП"</v>
      </c>
      <c r="D26" s="6" t="str">
        <f>CONCATENATE([2]Общая!G15," ",[2]Общая!H15," ",[2]Общая!I15," 
", [2]Общая!K15," ",[2]Общая!L15)</f>
        <v xml:space="preserve">Пинигин Андрей Сергеевич 
Руководитель отдела разработки АСУ ТП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ИП Курицын А.Ю.</v>
      </c>
      <c r="D27" s="6" t="str">
        <f>CONCATENATE([2]Общая!G16," ",[2]Общая!H16," ",[2]Общая!I16," 
", [2]Общая!K16," ",[2]Общая!L16)</f>
        <v>Курицын Андрей Юрьевич 
Специалист 10 лет</v>
      </c>
      <c r="E27" s="7" t="str">
        <f>[2]Общая!M16</f>
        <v>очередная</v>
      </c>
      <c r="F27" s="7">
        <f>[2]Общая!R16</f>
        <v>0</v>
      </c>
      <c r="G27" s="7" t="str">
        <f>[2]Общая!N16</f>
        <v>специалист</v>
      </c>
      <c r="H27" s="16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000 "МЦ «Доктор Боголюбов"</v>
      </c>
      <c r="D28" s="6" t="str">
        <f>CONCATENATE([2]Общая!G17," ",[2]Общая!H17," ",[2]Общая!I17," 
", [2]Общая!K17," ",[2]Общая!L17)</f>
        <v>Емельяненко Юрий Сергеевич 
Заместитель генерального директора 3 мес</v>
      </c>
      <c r="E28" s="7" t="str">
        <f>[2]Общая!M17</f>
        <v>очередная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"МЕТРОВАГОНМАШ-СЕРВИС"</v>
      </c>
      <c r="D29" s="6" t="str">
        <f>CONCATENATE([2]Общая!G18," ",[2]Общая!H18," ",[2]Общая!I18," 
", [2]Общая!K18," ",[2]Общая!L18)</f>
        <v xml:space="preserve">Антонов  Алексей  Станиславович 
Директор по производству 4 года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"МЕТРОВАГОНМАШ-СЕРВИС"</v>
      </c>
      <c r="D30" s="6" t="str">
        <f>CONCATENATE([2]Общая!G19," ",[2]Общая!H19," ",[2]Общая!I19," 
", [2]Общая!K19," ",[2]Общая!L19)</f>
        <v xml:space="preserve">Богатырев  Роман  Александрович 
Заместитель директора по производству 5 лет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"МЕТРОВАГОНМАШ-СЕРВИС"</v>
      </c>
      <c r="D31" s="6" t="str">
        <f>CONCATENATE([2]Общая!G20," ",[2]Общая!H20," ",[2]Общая!I20," 
", [2]Общая!K20," ",[2]Общая!L20)</f>
        <v xml:space="preserve">Мокрушин  Алексей  Сергеевич 
Руководитель управления 5 лет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"МЕТРОВАГОНМАШ-СЕРВИС"</v>
      </c>
      <c r="D32" s="6" t="str">
        <f>CONCATENATE([2]Общая!G21," ",[2]Общая!H21," ",[2]Общая!I21," 
", [2]Общая!K21," ",[2]Общая!L21)</f>
        <v xml:space="preserve">Францев  Сергей  Владимирович 
Технический директор 4 года </v>
      </c>
      <c r="E32" s="7" t="str">
        <f>[2]Общая!M21</f>
        <v xml:space="preserve">очередная 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"Жилищный комбинат"</v>
      </c>
      <c r="D33" s="6" t="str">
        <f>CONCATENATE([2]Общая!G22," ",[2]Общая!H22," ",[2]Общая!I22," 
", [2]Общая!K22," ",[2]Общая!L22)</f>
        <v>Ильясов Рафик Зиннурович 
Электромонтер 1 г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оперативно-ремонтный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ООО "СИРИУС"</v>
      </c>
      <c r="D34" s="6" t="str">
        <f>CONCATENATE([2]Общая!G23," ",[2]Общая!H23," ",[2]Общая!I23," 
", [2]Общая!K23," ",[2]Общая!L23)</f>
        <v>Прохоров Николай Дмитриевич 
Главный энергетик 2,5 года</v>
      </c>
      <c r="E34" s="7" t="str">
        <f>[2]Общая!M23</f>
        <v>внеочередная</v>
      </c>
      <c r="F34" s="7" t="str">
        <f>[2]Общая!R23</f>
        <v>III до и выше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"Восток-Запад"</v>
      </c>
      <c r="D35" s="6" t="str">
        <f>CONCATENATE([2]Общая!G24," ",[2]Общая!H24," ",[2]Общая!I24," 
", [2]Общая!K24," ",[2]Общая!L24)</f>
        <v>Зайцев Дмитрий Игоревич 
Руководитель отдела отгрузки и комплектования 3 месяца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управленческий персонал</v>
      </c>
      <c r="H35" s="16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 Техцентр Измайлово-Премиум"</v>
      </c>
      <c r="D36" s="6" t="str">
        <f>CONCATENATE([2]Общая!G25," ",[2]Общая!H25," ",[2]Общая!I25," 
", [2]Общая!K25," ",[2]Общая!L25)</f>
        <v>Полякова Лилия Павловна 
Специалист по охране труда, промышленной безопасности и охране окружающей среды 8 лет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специалист по охране труда, контролирующий электроустановки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"ВОСТОК-ДО"</v>
      </c>
      <c r="D37" s="6" t="str">
        <f>CONCATENATE([2]Общая!G26," ",[2]Общая!H26," ",[2]Общая!I26," 
", [2]Общая!K26," ",[2]Общая!L26)</f>
        <v>Полякова Лилия Павловна 
Специалист по охране труда, промышленной безопасности и охране окружающей среды 8 лет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специалист по охране труда, контролирующий электроустановки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"МБ-Измайлово"</v>
      </c>
      <c r="D38" s="6" t="str">
        <f>CONCATENATE([2]Общая!G27," ",[2]Общая!H27," ",[2]Общая!I27," 
", [2]Общая!K27," ",[2]Общая!L27)</f>
        <v>Полякова Лилия Павловна 
Специалист по охране труда, промышленной безопасности и охране окружающей среды 8 лет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специалист по охране труда, контролирующий электроустановки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МУП "Благоустройство и развитие" городского округа Власиха</v>
      </c>
      <c r="D39" s="6" t="str">
        <f>CONCATENATE([2]Общая!G28," ",[2]Общая!H28," ",[2]Общая!I28," 
", [2]Общая!K28," ",[2]Общая!L28)</f>
        <v>Голубничий Олег Борисович 
Начальник отдела 10 лет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МУП "Благоустройство и развитие" городского округа Власиха</v>
      </c>
      <c r="D40" s="6" t="str">
        <f>CONCATENATE([2]Общая!G29," ",[2]Общая!H29," ",[2]Общая!I29," 
", [2]Общая!K29," ",[2]Общая!L29)</f>
        <v>Мещеряков Николай Анатольевич 
Начальник отдела 10 лет</v>
      </c>
      <c r="E40" s="7" t="str">
        <f>[2]Общая!M29</f>
        <v>первичная</v>
      </c>
      <c r="F40" s="7" t="str">
        <f>[2]Общая!R29</f>
        <v>II до и выше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МУП "Благоустройство и развитие" городского округа Власиха</v>
      </c>
      <c r="D41" s="6" t="str">
        <f>CONCATENATE([2]Общая!G30," ",[2]Общая!H30," ",[2]Общая!I30," 
", [2]Общая!K30," ",[2]Общая!L30)</f>
        <v>Ашихмен Алексей Павлович 
Электромонтер по ремонту и обслуживанию электрооборудования 3-го разряда 14 лет</v>
      </c>
      <c r="E41" s="7" t="str">
        <f>[2]Общая!M30</f>
        <v>первичная</v>
      </c>
      <c r="F41" s="7" t="str">
        <f>[2]Общая!R30</f>
        <v>II до и выше 1000 В</v>
      </c>
      <c r="G41" s="7" t="str">
        <f>[2]Общая!N30</f>
        <v>ремонтный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МУП "Благоустройство и развитие" городского округа Власиха</v>
      </c>
      <c r="D42" s="6" t="str">
        <f>CONCATENATE([2]Общая!G31," ",[2]Общая!H31," ",[2]Общая!I31," 
", [2]Общая!K31," ",[2]Общая!L31)</f>
        <v>Куличевский Вячеслав Иванович 
Электромонтер по ремонту и обслуживанию электрооборудования 3-го разряда 14 лет</v>
      </c>
      <c r="E42" s="7" t="str">
        <f>[2]Общая!M31</f>
        <v>первичная</v>
      </c>
      <c r="F42" s="7" t="str">
        <f>[2]Общая!R31</f>
        <v>II до и выше 1000 В</v>
      </c>
      <c r="G42" s="7" t="str">
        <f>[2]Общая!N31</f>
        <v>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МУП "Благоустройство и развитие" городского округа Власиха</v>
      </c>
      <c r="D43" s="6" t="str">
        <f>CONCATENATE([2]Общая!G32," ",[2]Общая!H32," ",[2]Общая!I32," 
", [2]Общая!K32," ",[2]Общая!L32)</f>
        <v>Ракутин Алексей Владимирович 
Электромонтер по ремонту и обслуживанию электрооборудования 3-го разряда 14 лет</v>
      </c>
      <c r="E43" s="7" t="str">
        <f>[2]Общая!M32</f>
        <v>первичная</v>
      </c>
      <c r="F43" s="7" t="str">
        <f>[2]Общая!R32</f>
        <v>II до и выше 1000 В</v>
      </c>
      <c r="G43" s="7" t="str">
        <f>[2]Общая!N32</f>
        <v>ремонтный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"Газпром теплоэнерго МО"</v>
      </c>
      <c r="D44" s="6" t="str">
        <f>CONCATENATE([2]Общая!G33," ",[2]Общая!H33," ",[2]Общая!I33," 
", [2]Общая!K33," ",[2]Общая!L33)</f>
        <v>Бабин Алексей Александрович 
Главный инженер 0 л. 3 мес.</v>
      </c>
      <c r="E44" s="7" t="str">
        <f>[2]Общая!M33</f>
        <v>первичная</v>
      </c>
      <c r="F44" s="7">
        <f>[2]Общая!R33</f>
        <v>0</v>
      </c>
      <c r="G44" s="7" t="str">
        <f>[2]Общая!N33</f>
        <v>руководящий работник</v>
      </c>
      <c r="H44" s="16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"Газпром теплоэнерго МО"</v>
      </c>
      <c r="D45" s="6" t="str">
        <f>CONCATENATE([2]Общая!G34," ",[2]Общая!H34," ",[2]Общая!I34," 
", [2]Общая!K34," ",[2]Общая!L34)</f>
        <v>Волченков Евгений Юрьевич 
Заместитель главного инженера 0 л. 3 мес.</v>
      </c>
      <c r="E45" s="7" t="str">
        <f>[2]Общая!M34</f>
        <v>первичная</v>
      </c>
      <c r="F45" s="7">
        <f>[2]Общая!R34</f>
        <v>0</v>
      </c>
      <c r="G45" s="7" t="str">
        <f>[2]Общая!N34</f>
        <v>руководящий работник</v>
      </c>
      <c r="H45" s="16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"Газпром теплоэнерго МО"</v>
      </c>
      <c r="D46" s="6" t="str">
        <f>CONCATENATE([2]Общая!G35," ",[2]Общая!H35," ",[2]Общая!I35," 
", [2]Общая!K35," ",[2]Общая!L35)</f>
        <v>Холодов Александр  Владимирович 
Начальник отдела 2 г. 6 мес.</v>
      </c>
      <c r="E46" s="7" t="str">
        <f>[2]Общая!M35</f>
        <v>очередная</v>
      </c>
      <c r="F46" s="7">
        <f>[2]Общая!R35</f>
        <v>0</v>
      </c>
      <c r="G46" s="7" t="str">
        <f>[2]Общая!N35</f>
        <v>руководитель структурного подразделения</v>
      </c>
      <c r="H46" s="16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"Газпром теплоэнерго МО"</v>
      </c>
      <c r="D47" s="6" t="str">
        <f>CONCATENATE([2]Общая!G36," ",[2]Общая!H36," ",[2]Общая!I36," 
", [2]Общая!K36," ",[2]Общая!L36)</f>
        <v>Швыдкой  Дмитрий Станиславович 
Начальник управления 0 л. 5 мес.</v>
      </c>
      <c r="E47" s="7" t="str">
        <f>[2]Общая!M36</f>
        <v>первичная</v>
      </c>
      <c r="F47" s="7">
        <f>[2]Общая!R36</f>
        <v>0</v>
      </c>
      <c r="G47" s="7" t="str">
        <f>[2]Общая!N36</f>
        <v>руководитель структурного подразделения</v>
      </c>
      <c r="H47" s="16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"Газпром теплоэнерго МО"</v>
      </c>
      <c r="D48" s="6" t="str">
        <f>CONCATENATE([2]Общая!G37," ",[2]Общая!H37," ",[2]Общая!I37," 
", [2]Общая!K37," ",[2]Общая!L37)</f>
        <v>Мухтасимова  Мария Владимировна 
Начальник отдела 0 г. 4 мес.</v>
      </c>
      <c r="E48" s="7" t="str">
        <f>[2]Общая!M37</f>
        <v>внеочередная</v>
      </c>
      <c r="F48" s="7">
        <f>[2]Общая!R37</f>
        <v>0</v>
      </c>
      <c r="G48" s="7" t="str">
        <f>[2]Общая!N37</f>
        <v>руководитель структурного подразделения</v>
      </c>
      <c r="H48" s="16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"Газпром теплоэнерго МО"</v>
      </c>
      <c r="D49" s="6" t="str">
        <f>CONCATENATE([2]Общая!G38," ",[2]Общая!H38," ",[2]Общая!I38," 
", [2]Общая!K38," ",[2]Общая!L38)</f>
        <v>Магдеева Элина  Викторовна 
Главный специалист по охране труда 1 г. 0 мес.</v>
      </c>
      <c r="E49" s="7" t="str">
        <f>[2]Общая!M38</f>
        <v>первичная</v>
      </c>
      <c r="F49" s="7">
        <f>[2]Общая!R38</f>
        <v>0</v>
      </c>
      <c r="G49" s="7" t="str">
        <f>[2]Общая!N38</f>
        <v>Специалист</v>
      </c>
      <c r="H49" s="16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«Аллегро-Плюс»</v>
      </c>
      <c r="D50" s="6" t="str">
        <f>CONCATENATE([2]Общая!G39," ",[2]Общая!H39," ",[2]Общая!I39," 
", [2]Общая!K39," ",[2]Общая!L39)</f>
        <v>Коротков Роман Валерьевич 
Главный энергетик 10 мес.</v>
      </c>
      <c r="E50" s="7" t="str">
        <f>[2]Общая!M39</f>
        <v>внеочередная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«Аллегро-Плюс»</v>
      </c>
      <c r="D51" s="6" t="str">
        <f>CONCATENATE([2]Общая!G40," ",[2]Общая!H40," ",[2]Общая!I40," 
", [2]Общая!K40," ",[2]Общая!L40)</f>
        <v>Ларин Сергей Александрович 
Электромонтёр 7 лет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оперативно-ремонтный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"КАПЭКС"</v>
      </c>
      <c r="D52" s="6" t="str">
        <f>CONCATENATE([2]Общая!G41," ",[2]Общая!H41," ",[2]Общая!I41," 
", [2]Общая!K41," ",[2]Общая!L41)</f>
        <v>Кураш Юрий Иванович 
Технический директор 3 мес.</v>
      </c>
      <c r="E52" s="7" t="str">
        <f>[2]Общая!M41</f>
        <v>первичная</v>
      </c>
      <c r="F52" s="7">
        <f>[2]Общая!R41</f>
        <v>0</v>
      </c>
      <c r="G52" s="7" t="str">
        <f>[2]Общая!N41</f>
        <v>руководящий работник</v>
      </c>
      <c r="H52" s="16" t="str">
        <f>[2]Общая!S41</f>
        <v>ПТЭТЭ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ФГБОУ ВО "РГУТИС"</v>
      </c>
      <c r="D53" s="6" t="str">
        <f>CONCATENATE([2]Общая!G42," ",[2]Общая!H42," ",[2]Общая!I42," 
", [2]Общая!K42," ",[2]Общая!L42)</f>
        <v xml:space="preserve">Теличко  Валерий Анатольевич 
Заместитель директора </v>
      </c>
      <c r="E53" s="7" t="str">
        <f>[2]Общая!M42</f>
        <v>очередная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ФГБОУ ВО "РГУТИС"</v>
      </c>
      <c r="D54" s="6" t="str">
        <f>CONCATENATE([2]Общая!G43," ",[2]Общая!H43," ",[2]Общая!I43," 
", [2]Общая!K43," ",[2]Общая!L43)</f>
        <v>Алифиренко Алексей Николаевич 
И.о. начальника Департамента развития имущественного комплекса 20 лет</v>
      </c>
      <c r="E54" s="7" t="str">
        <f>[2]Общая!M43</f>
        <v>очередная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ФГБОУ ВО "РГУТИС"</v>
      </c>
      <c r="D55" s="6" t="str">
        <f>CONCATENATE([2]Общая!G44," ",[2]Общая!H44," ",[2]Общая!I44," 
", [2]Общая!K44," ",[2]Общая!L44)</f>
        <v>Козлов Сергей Владимирович 
Главный инженер  21 лет</v>
      </c>
      <c r="E55" s="7" t="str">
        <f>[2]Общая!M44</f>
        <v>очередная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ФГБОУ ВО "РГУТИС"</v>
      </c>
      <c r="D56" s="6" t="str">
        <f>CONCATENATE([2]Общая!G45," ",[2]Общая!H45," ",[2]Общая!I45," 
", [2]Общая!K45," ",[2]Общая!L45)</f>
        <v>Ряховский  Дмитрий Васильевич 
Ведущий инженер  20 лет</v>
      </c>
      <c r="E56" s="7" t="str">
        <f>[2]Общая!M45</f>
        <v>очередная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Дом ученых НЦЧ РАН</v>
      </c>
      <c r="D57" s="6" t="str">
        <f>CONCATENATE([2]Общая!G46," ",[2]Общая!H46," ",[2]Общая!I46," 
", [2]Общая!K46," ",[2]Общая!L46)</f>
        <v>Умнов Александр Анатольевич 
Инженер 6 месяцев</v>
      </c>
      <c r="E57" s="7" t="str">
        <f>[2]Общая!M46</f>
        <v>первичная</v>
      </c>
      <c r="F57" s="7">
        <f>[2]Общая!R46</f>
        <v>0</v>
      </c>
      <c r="G57" s="7" t="str">
        <f>[2]Общая!N46</f>
        <v>управленческий персонал</v>
      </c>
      <c r="H57" s="16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ОП ООО "ТМХ Инжиниринг"в г.Мытищи  Конструкторское бюро "Городской транспорт"</v>
      </c>
      <c r="D58" s="6" t="str">
        <f>CONCATENATE([2]Общая!G47," ",[2]Общая!H47," ",[2]Общая!I47," 
", [2]Общая!K47," ",[2]Общая!L47)</f>
        <v>Столяров Сергей Владимирович 
Ведущий эксперт по наладке и испытаниям 6,5 лет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административно-технический персонал с правом оперативно- ремонтного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ОП ООО "ТМХ Инжиниринг"в г.Мытищи  Конструкторское бюро "Городской транспорт"</v>
      </c>
      <c r="D59" s="6" t="str">
        <f>CONCATENATE([2]Общая!G48," ",[2]Общая!H48," ",[2]Общая!I48," 
", [2]Общая!K48," ",[2]Общая!L48)</f>
        <v>Павловский Роман Николаевич 
Ведущий инженер по испытаниям подвижного состава 6,5 лет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административно-технический персонал с правом оперативно- ремонтного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ОП ООО "ТМХ Инжиниринг"в г.Мытищи  Конструкторское бюро "Городской транспорт"</v>
      </c>
      <c r="D60" s="6" t="str">
        <f>CONCATENATE([2]Общая!G49," ",[2]Общая!H49," ",[2]Общая!I49," 
", [2]Общая!K49," ",[2]Общая!L49)</f>
        <v>Ермаков Андрей Александрович 
Инженер по наладке и испытанием 1 категории 6,5 лет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 с правом оперативно- ремонтного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ОП ООО "ТМХ Инжиниринг"в г.Мытищи  Конструкторское бюро "Городской транспорт"</v>
      </c>
      <c r="D61" s="6" t="str">
        <f>CONCATENATE([2]Общая!G50," ",[2]Общая!H50," ",[2]Общая!I50," 
", [2]Общая!K50," ",[2]Общая!L50)</f>
        <v>Минеев Александр Владимирович 
Слесарь-испытатель 5 лет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ремонтный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ОП ООО "ТМХ Инжиниринг"в г.Мытищи  Конструкторское бюро "Городской транспорт"</v>
      </c>
      <c r="D62" s="6" t="str">
        <f>CONCATENATE([2]Общая!G51," ",[2]Общая!H51," ",[2]Общая!I51," 
", [2]Общая!K51," ",[2]Общая!L51)</f>
        <v>Пучков Семен  Алексеевич 
Инженер по наладке и испытаниям 1 категории  6,5 лет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 с правом оперативно- ремонтного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ОП ООО "ТМХ Инжиниринг"в г.Мытищи  Конструкторское бюро "Городской транспорт"</v>
      </c>
      <c r="D63" s="6" t="str">
        <f>CONCATENATE([2]Общая!G52," ",[2]Общая!H52," ",[2]Общая!I52," 
", [2]Общая!K52," ",[2]Общая!L52)</f>
        <v>Королев Артем Александрович 
Инженер-конструктор 1 категории 2,5 года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административно-технический персонал с правом оперативно- ремонтного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"ЛПГруп"</v>
      </c>
      <c r="D64" s="6" t="str">
        <f>CONCATENATE([2]Общая!G53," ",[2]Общая!H53," ",[2]Общая!I53," 
", [2]Общая!K53," ",[2]Общая!L53)</f>
        <v>Андреев Вадим Викторович 
Генеральный директор 9 лет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"ТЁПЛАЯ КОМПАНИЯ"</v>
      </c>
      <c r="D65" s="6" t="str">
        <f>CONCATENATE([2]Общая!G54," ",[2]Общая!H54," ",[2]Общая!I54," 
", [2]Общая!K54," ",[2]Общая!L54)</f>
        <v>Можейко  Станислав  Александрович 
Генеральный директор  10</v>
      </c>
      <c r="E65" s="7" t="str">
        <f>[2]Общая!M54</f>
        <v>внеочередная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"ТЁПЛАЯ КОМПАНИЯ"</v>
      </c>
      <c r="D66" s="6" t="str">
        <f>CONCATENATE([2]Общая!G55," ",[2]Общая!H55," ",[2]Общая!I55," 
", [2]Общая!K55," ",[2]Общая!L55)</f>
        <v>Попов  Андрей  Александрович 
Руководитель сервисной службы 5</v>
      </c>
      <c r="E66" s="7" t="str">
        <f>[2]Общая!M55</f>
        <v>внеочередная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"ТЁПЛАЯ КОМПАНИЯ"</v>
      </c>
      <c r="D67" s="6" t="str">
        <f>CONCATENATE([2]Общая!G56," ",[2]Общая!H56," ",[2]Общая!I56," 
", [2]Общая!K56," ",[2]Общая!L56)</f>
        <v>Савицкий  Александр  Сергеевич 
Сервисный инженер 1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«Мясной Мармелад»</v>
      </c>
      <c r="D68" s="6" t="str">
        <f>CONCATENATE([2]Общая!G57," ",[2]Общая!H57," ",[2]Общая!I57," 
", [2]Общая!K57," ",[2]Общая!L57)</f>
        <v>Винокуров Артем Михайлович 
Оператор упаковочной линии 12мес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вспомогательный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«Мясной Мармелад»</v>
      </c>
      <c r="D69" s="6" t="str">
        <f>CONCATENATE([2]Общая!G58," ",[2]Общая!H58," ",[2]Общая!I58," 
", [2]Общая!K58," ",[2]Общая!L58)</f>
        <v>Иванов Роман Петрович 
Механик по ремонту транспорта 12мес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вспомогательный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ИП АРЕФЬЕВ</v>
      </c>
      <c r="D70" s="6" t="str">
        <f>CONCATENATE([2]Общая!G59," ",[2]Общая!H59," ",[2]Общая!I59," 
", [2]Общая!K59," ",[2]Общая!L59)</f>
        <v>Арефьев Станислав Маркович 
ИП 12 лет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6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"Меридиан"</v>
      </c>
      <c r="D71" s="6" t="str">
        <f>CONCATENATE([2]Общая!G60," ",[2]Общая!H60," ",[2]Общая!I60," 
", [2]Общая!K60," ",[2]Общая!L60)</f>
        <v>Леванцов  Денис Николаевич 
Мастер  11 лет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"Велтрэйд"</v>
      </c>
      <c r="D72" s="6" t="str">
        <f>CONCATENATE([2]Общая!G61," ",[2]Общая!H61," ",[2]Общая!I61," 
", [2]Общая!K61," ",[2]Общая!L61)</f>
        <v>Песков  Александр Иванович 
Зам. Исполнительного директора по эксплуатации зданий и сооружений 6 лет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"Велтрэйд"</v>
      </c>
      <c r="D73" s="6" t="str">
        <f>CONCATENATE([2]Общая!G62," ",[2]Общая!H62," ",[2]Общая!I62," 
", [2]Общая!K62," ",[2]Общая!L62)</f>
        <v>Полубояров  Роман Владимирович 
Инженер по эксплуатации зданий и сооружений 2,5 года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"ГЕОСТРОЙ"</v>
      </c>
      <c r="D74" s="6" t="str">
        <f>CONCATENATE([2]Общая!G63," ",[2]Общая!H63," ",[2]Общая!I63," 
", [2]Общая!K63," ",[2]Общая!L63)</f>
        <v>Семичев Денис Анатольевич 
Генеральный директор 2 года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6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"ГЕОСТРОЙ"</v>
      </c>
      <c r="D75" s="6" t="str">
        <f>CONCATENATE([2]Общая!G64," ",[2]Общая!H64," ",[2]Общая!I64," 
", [2]Общая!K64," ",[2]Общая!L64)</f>
        <v>Марценюк  Артём Владимирович 
Главный инженер 3 года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"ДИАЛОГ"</v>
      </c>
      <c r="D76" s="6" t="str">
        <f>CONCATENATE([2]Общая!G65," ",[2]Общая!H65," ",[2]Общая!I65," 
", [2]Общая!K65," ",[2]Общая!L65)</f>
        <v xml:space="preserve">Задорин   Александр  Владиславович  
Мастер участка 5 лет 10 месяцев 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МОФ ФАУ "Роскапстрой"</v>
      </c>
      <c r="D77" s="6" t="str">
        <f>CONCATENATE([2]Общая!G66," ",[2]Общая!H66," ",[2]Общая!I66," 
", [2]Общая!K66," ",[2]Общая!L66)</f>
        <v>Князев Василий Викторович 
Водитель 4</v>
      </c>
      <c r="E77" s="7" t="str">
        <f>[2]Общая!M66</f>
        <v>очередная</v>
      </c>
      <c r="F77" s="7" t="str">
        <f>[2]Общая!R66</f>
        <v>II до 1000 В</v>
      </c>
      <c r="G77" s="7" t="str">
        <f>[2]Общая!N66</f>
        <v>вспомогательный персонал</v>
      </c>
      <c r="H77" s="16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МОФ ФАУ "Роскапстрой"</v>
      </c>
      <c r="D78" s="6" t="str">
        <f>CONCATENATE([2]Общая!G67," ",[2]Общая!H67," ",[2]Общая!I67," 
", [2]Общая!K67," ",[2]Общая!L67)</f>
        <v>Минаев  Александр Викторович 
Электромонтер 5</v>
      </c>
      <c r="E78" s="7" t="str">
        <f>[2]Общая!M67</f>
        <v>очередная</v>
      </c>
      <c r="F78" s="7" t="str">
        <f>[2]Общая!R67</f>
        <v>II до 1000 В</v>
      </c>
      <c r="G78" s="7" t="str">
        <f>[2]Общая!N67</f>
        <v>ремонтный персонал</v>
      </c>
      <c r="H78" s="16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Семин М.С.</v>
      </c>
      <c r="D79" s="6" t="str">
        <f>CONCATENATE([2]Общая!G68," ",[2]Общая!H68," ",[2]Общая!I68," 
", [2]Общая!K68," ",[2]Общая!L68)</f>
        <v>Таласимов Дмитрий Демьянович 
Руководитель сервисной группы 5 лет</v>
      </c>
      <c r="E79" s="7" t="str">
        <f>[2]Общая!M68</f>
        <v>внеочередная</v>
      </c>
      <c r="F79" s="7" t="str">
        <f>[2]Общая!R68</f>
        <v>IV до и выше 1000 В</v>
      </c>
      <c r="G79" s="7" t="str">
        <f>[2]Общая!N68</f>
        <v>административно—технический персонал</v>
      </c>
      <c r="H79" s="16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ИП Семин М.С.</v>
      </c>
      <c r="D80" s="6" t="str">
        <f>CONCATENATE([2]Общая!G69," ",[2]Общая!H69," ",[2]Общая!I69," 
", [2]Общая!K69," ",[2]Общая!L69)</f>
        <v>Князьков Вячеслав Викторович 
Ведущий сервисный инженер 5 лет</v>
      </c>
      <c r="E80" s="7" t="str">
        <f>[2]Общая!M69</f>
        <v>внеочередная</v>
      </c>
      <c r="F80" s="7" t="str">
        <f>[2]Общая!R69</f>
        <v>IV до и выше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ИП Семин М.С.</v>
      </c>
      <c r="D81" s="6" t="str">
        <f>CONCATENATE([2]Общая!G70," ",[2]Общая!H70," ",[2]Общая!I70," 
", [2]Общая!K70," ",[2]Общая!L70)</f>
        <v>Гончаров  Владимир Александрович 
Сервисный инженер 4 года</v>
      </c>
      <c r="E81" s="7" t="str">
        <f>[2]Общая!M70</f>
        <v>внеочередная</v>
      </c>
      <c r="F81" s="7" t="str">
        <f>[2]Общая!R70</f>
        <v>IV до и выше 1000 В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ИП Семин М.С.</v>
      </c>
      <c r="D82" s="6" t="str">
        <f>CONCATENATE([2]Общая!G71," ",[2]Общая!H71," ",[2]Общая!I71," 
", [2]Общая!K71," ",[2]Общая!L71)</f>
        <v>Старостин Дмитрий Николаевич 
Сервисный инженер 4 года</v>
      </c>
      <c r="E82" s="7" t="str">
        <f>[2]Общая!M71</f>
        <v>внеочередная</v>
      </c>
      <c r="F82" s="7" t="str">
        <f>[2]Общая!R71</f>
        <v>III до и выше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ИП Семин М.С.</v>
      </c>
      <c r="D83" s="6" t="str">
        <f>CONCATENATE([2]Общая!G72," ",[2]Общая!H72," ",[2]Общая!I72," 
", [2]Общая!K72," ",[2]Общая!L72)</f>
        <v>Исаев Евгений Геннадьевич 
Сервисный инженер 4 года</v>
      </c>
      <c r="E83" s="7" t="str">
        <f>[2]Общая!M72</f>
        <v>внеочередная</v>
      </c>
      <c r="F83" s="7" t="str">
        <f>[2]Общая!R72</f>
        <v>III до и выше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"Деловой Офис"</v>
      </c>
      <c r="D84" s="6" t="str">
        <f>CONCATENATE([2]Общая!G73," ",[2]Общая!H73," ",[2]Общая!I73," 
", [2]Общая!K73," ",[2]Общая!L73)</f>
        <v>Карельский Иван Владимирович 
Начальник склада Лет: 1 мес: 5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"Деловой Офис"</v>
      </c>
      <c r="D85" s="6" t="str">
        <f>CONCATENATE([2]Общая!G74," ",[2]Общая!H74," ",[2]Общая!I74," 
", [2]Общая!K74," ",[2]Общая!L74)</f>
        <v>Секамова   Марта Масгутовна 
Специалист по охране труда Лет: 0 мес: 4</v>
      </c>
      <c r="E85" s="7" t="str">
        <f>[2]Общая!M74</f>
        <v>внеочередная</v>
      </c>
      <c r="F85" s="7" t="str">
        <f>[2]Общая!R74</f>
        <v>IV до 1000 В</v>
      </c>
      <c r="G85" s="7" t="str">
        <f>[2]Общая!N74</f>
        <v>Специалист по охране труда с правом инспектирования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"345 МЗ"</v>
      </c>
      <c r="D86" s="6" t="str">
        <f>CONCATENATE([2]Общая!G75," ",[2]Общая!H75," ",[2]Общая!I75," 
", [2]Общая!K75," ",[2]Общая!L75)</f>
        <v>Киличов  Ренат  Агзамович 
Первый заместитель генерального директора  4 г 11 м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вспомогательный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"ОЛЕСЯ"</v>
      </c>
      <c r="D87" s="6" t="str">
        <f>CONCATENATE([2]Общая!G76," ",[2]Общая!H76," ",[2]Общая!I76," 
", [2]Общая!K76," ",[2]Общая!L76)</f>
        <v>Фалин Игорь Валериевич 
Помощник технического директора  2 г 4 м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"Калининградхлеб"</v>
      </c>
      <c r="D88" s="6" t="str">
        <f>CONCATENATE([2]Общая!G77," ",[2]Общая!H77," ",[2]Общая!I77," 
", [2]Общая!K77," ",[2]Общая!L77)</f>
        <v>Тряничкин Владимир Иванович 
Главный инженер 3 года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"Калининградхлеб"</v>
      </c>
      <c r="D89" s="6" t="str">
        <f>CONCATENATE([2]Общая!G78," ",[2]Общая!H78," ",[2]Общая!I78," 
", [2]Общая!K78," ",[2]Общая!L78)</f>
        <v>Рязанов Виктор  Ленонидович 
Главный механик 1 год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"Калининградхлеб"</v>
      </c>
      <c r="D90" s="6" t="str">
        <f>CONCATENATE([2]Общая!G79," ",[2]Общая!H79," ",[2]Общая!I79," 
", [2]Общая!K79," ",[2]Общая!L79)</f>
        <v>Нарциссов Константин Александрович 
Зам.генерального директора по инновационному развитию 1 год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"Калининградхлеб"</v>
      </c>
      <c r="D91" s="6" t="str">
        <f>CONCATENATE([2]Общая!G80," ",[2]Общая!H80," ",[2]Общая!I80," 
", [2]Общая!K80," ",[2]Общая!L80)</f>
        <v>Свитич Александр  Александрович 
Главный энергетик 1 год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ПП "Миган-Пак"</v>
      </c>
      <c r="D92" s="6" t="str">
        <f>CONCATENATE([2]Общая!G81," ",[2]Общая!H81," ",[2]Общая!I81," 
", [2]Общая!K81," ",[2]Общая!L81)</f>
        <v>Фитисов  Олег Николаевич 
Главный инженер 1 год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административно—технический персонал</v>
      </c>
      <c r="H92" s="16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ПП "Миган-Пак"</v>
      </c>
      <c r="D93" s="6" t="str">
        <f>CONCATENATE([2]Общая!G82," ",[2]Общая!H82," ",[2]Общая!I82," 
", [2]Общая!K82," ",[2]Общая!L82)</f>
        <v>Малинин Александр Владимирович 
Инженер КИПиА 3 мес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"ПроРесурс"</v>
      </c>
      <c r="D94" s="6" t="str">
        <f>CONCATENATE([2]Общая!G83," ",[2]Общая!H83," ",[2]Общая!I83," 
", [2]Общая!K83," ",[2]Общая!L83)</f>
        <v>Дмитриев Павел Александрович 
Электрик 2года</v>
      </c>
      <c r="E94" s="7" t="str">
        <f>[2]Общая!M83</f>
        <v>внеочередная</v>
      </c>
      <c r="F94" s="7" t="str">
        <f>[2]Общая!R83</f>
        <v>III до и выше 1000 В</v>
      </c>
      <c r="G94" s="7" t="str">
        <f>[2]Общая!N83</f>
        <v>оперативно-ремонтный персонал</v>
      </c>
      <c r="H94" s="16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"ПроРесурс"</v>
      </c>
      <c r="D95" s="6" t="str">
        <f>CONCATENATE([2]Общая!G84," ",[2]Общая!H84," ",[2]Общая!I84," 
", [2]Общая!K84," ",[2]Общая!L84)</f>
        <v>Лишафай Сергей Николаевич 
Электрик 2 года</v>
      </c>
      <c r="E95" s="7" t="str">
        <f>[2]Общая!M84</f>
        <v>внеочередная</v>
      </c>
      <c r="F95" s="7" t="str">
        <f>[2]Общая!R84</f>
        <v>III до и выше 1000 В</v>
      </c>
      <c r="G95" s="7" t="str">
        <f>[2]Общая!N84</f>
        <v>оперативно-ремонтный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"ПроРесурс"</v>
      </c>
      <c r="D96" s="6" t="str">
        <f>CONCATENATE([2]Общая!G85," ",[2]Общая!H85," ",[2]Общая!I85," 
", [2]Общая!K85," ",[2]Общая!L85)</f>
        <v>Матвеев Сергей Викторович 
Электрик 2 года</v>
      </c>
      <c r="E96" s="7" t="str">
        <f>[2]Общая!M85</f>
        <v>внеочередная</v>
      </c>
      <c r="F96" s="7" t="str">
        <f>[2]Общая!R85</f>
        <v>III до и выше 1000 В</v>
      </c>
      <c r="G96" s="7" t="str">
        <f>[2]Общая!N85</f>
        <v>оперативно-ремонтный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ООО "ПроРесурс"</v>
      </c>
      <c r="D97" s="6" t="str">
        <f>CONCATENATE([2]Общая!G86," ",[2]Общая!H86," ",[2]Общая!I86," 
", [2]Общая!K86," ",[2]Общая!L86)</f>
        <v>Соха Александр Леонидович 
Электрик 2 года</v>
      </c>
      <c r="E97" s="7" t="str">
        <f>[2]Общая!M86</f>
        <v>внеочередная</v>
      </c>
      <c r="F97" s="7" t="str">
        <f>[2]Общая!R86</f>
        <v>III до и выше 1000 В</v>
      </c>
      <c r="G97" s="7" t="str">
        <f>[2]Общая!N86</f>
        <v>оперативно-ремонтный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"ПроРесурс"</v>
      </c>
      <c r="D98" s="6" t="str">
        <f>CONCATENATE([2]Общая!G87," ",[2]Общая!H87," ",[2]Общая!I87," 
", [2]Общая!K87," ",[2]Общая!L87)</f>
        <v>Рыжанков Геннадий Алексеевич 
Электрик 8 мес.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ремонтный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"Гритвак"</v>
      </c>
      <c r="D99" s="6" t="str">
        <f>CONCATENATE([2]Общая!G88," ",[2]Общая!H88," ",[2]Общая!I88," 
", [2]Общая!K88," ",[2]Общая!L88)</f>
        <v>Федосов Андрей Николаевич 
Главный инженер 3 года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6" t="str">
        <f>[2]Общая!S88</f>
        <v>ПТЭЭПЭЭ</v>
      </c>
      <c r="I99" s="8">
        <f>[2]Общая!V88</f>
        <v>0.45833333333333331</v>
      </c>
    </row>
    <row r="100" spans="2:9" s="3" customFormat="1" ht="145.5" customHeight="1" x14ac:dyDescent="0.25">
      <c r="B100" s="2">
        <v>86</v>
      </c>
      <c r="C100" s="5" t="str">
        <f>[2]Общая!E89</f>
        <v>ООО "Гритвак"</v>
      </c>
      <c r="D100" s="6" t="str">
        <f>CONCATENATE([2]Общая!G89," ",[2]Общая!H89," ",[2]Общая!I89," 
", [2]Общая!K89," ",[2]Общая!L89)</f>
        <v>Богданов Василий Васильевич 
Заместитель главного инженера по строительству 7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0.45833333333333331</v>
      </c>
    </row>
    <row r="101" spans="2:9" s="3" customFormat="1" ht="152.1" customHeight="1" x14ac:dyDescent="0.25">
      <c r="B101" s="2">
        <v>87</v>
      </c>
      <c r="C101" s="5" t="str">
        <f>[2]Общая!E90</f>
        <v>ООО "Гритвак"</v>
      </c>
      <c r="D101" s="6" t="str">
        <f>CONCATENATE([2]Общая!G90," ",[2]Общая!H90," ",[2]Общая!I90," 
", [2]Общая!K90," ",[2]Общая!L90)</f>
        <v>Вердиев Насим Насибович 
Начальник участка 4 года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"ПРОЕКТСТАЛЬ"</v>
      </c>
      <c r="D102" s="6" t="str">
        <f>CONCATENATE([2]Общая!G91," ",[2]Общая!H91," ",[2]Общая!I91," 
", [2]Общая!K91," ",[2]Общая!L91)</f>
        <v xml:space="preserve">Утешев  Николай  Викторович 
Старший инженер-энергетик 25 лет </v>
      </c>
      <c r="E102" s="7" t="str">
        <f>[2]Общая!M91</f>
        <v xml:space="preserve">Внеочередная 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 xml:space="preserve">ООО «ФАРМАЛАКТ» </v>
      </c>
      <c r="D103" s="6" t="str">
        <f>CONCATENATE([2]Общая!G92," ",[2]Общая!H92," ",[2]Общая!I92," 
", [2]Общая!K92," ",[2]Общая!L92)</f>
        <v>Свечин Иван  Владимирович 
Заместитель технического директора 1 месяц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АО "ИТТ"</v>
      </c>
      <c r="D104" s="6" t="str">
        <f>CONCATENATE([2]Общая!G93," ",[2]Общая!H93," ",[2]Общая!I93," 
", [2]Общая!K93," ",[2]Общая!L93)</f>
        <v>Рычков Владимир Николаевич 
Главный энергетик 11 мес</v>
      </c>
      <c r="E104" s="7" t="str">
        <f>[2]Общая!M93</f>
        <v>внеочередная</v>
      </c>
      <c r="F104" s="7" t="str">
        <f>[2]Общая!R93</f>
        <v>IV до и выше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МБУ СШ "Ивантеевка"</v>
      </c>
      <c r="D105" s="6" t="str">
        <f>CONCATENATE([2]Общая!G94," ",[2]Общая!H94," ",[2]Общая!I94," 
", [2]Общая!K94," ",[2]Общая!L94)</f>
        <v>Дидович Артур  Владимирович 
Ведущий инженер 4 года</v>
      </c>
      <c r="E105" s="7" t="str">
        <f>[2]Общая!M94</f>
        <v>очередная</v>
      </c>
      <c r="F105" s="7">
        <f>[2]Общая!R94</f>
        <v>0</v>
      </c>
      <c r="G105" s="7" t="str">
        <f>[2]Общая!N94</f>
        <v>управленческий персонал</v>
      </c>
      <c r="H105" s="16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МБУ СШ "Ивантеевка"</v>
      </c>
      <c r="D106" s="6" t="str">
        <f>CONCATENATE([2]Общая!G95," ",[2]Общая!H95," ",[2]Общая!I95," 
", [2]Общая!K95," ",[2]Общая!L95)</f>
        <v>Кириченко Владимир Павлович 
Ведущий инженер 1 год</v>
      </c>
      <c r="E106" s="7" t="str">
        <f>[2]Общая!M95</f>
        <v>очередная</v>
      </c>
      <c r="F106" s="7">
        <f>[2]Общая!R95</f>
        <v>0</v>
      </c>
      <c r="G106" s="7" t="str">
        <f>[2]Общая!N95</f>
        <v>управленческий персонал</v>
      </c>
      <c r="H106" s="16" t="str">
        <f>[2]Общая!S95</f>
        <v>ПТЭТЭ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МУП "ТЕПЛОСЕТЬ"</v>
      </c>
      <c r="D107" s="6" t="str">
        <f>CONCATENATE([2]Общая!G96," ",[2]Общая!H96," ",[2]Общая!I96," 
", [2]Общая!K96," ",[2]Общая!L96)</f>
        <v xml:space="preserve">Леонов Леонид Алексеевич 
Электромонтер по ремонту и обслуживанию электрооборудования, 5 разряд </v>
      </c>
      <c r="E107" s="7" t="str">
        <f>[2]Общая!M96</f>
        <v>очередная</v>
      </c>
      <c r="F107" s="7" t="str">
        <f>[2]Общая!R96</f>
        <v>III до 1000 В</v>
      </c>
      <c r="G107" s="7" t="str">
        <f>[2]Общая!N96</f>
        <v>ремонтный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"ЦМТ ЦФО"</v>
      </c>
      <c r="D108" s="6" t="str">
        <f>CONCATENATE([2]Общая!G97," ",[2]Общая!H97," ",[2]Общая!I97," 
", [2]Общая!K97," ",[2]Общая!L97)</f>
        <v xml:space="preserve">Лукин Даниил Игоревич 
Генеральный директор </v>
      </c>
      <c r="E108" s="7" t="str">
        <f>[2]Общая!M97</f>
        <v>внеочередная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"ЦМТ ЦФО"</v>
      </c>
      <c r="D109" s="6" t="str">
        <f>CONCATENATE([2]Общая!G98," ",[2]Общая!H98," ",[2]Общая!I98," 
", [2]Общая!K98," ",[2]Общая!L98)</f>
        <v xml:space="preserve">Макаренков Роман Михайлович 
Инженер по ремонту и техническому обслуживанию медицинской техники 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"ЦМТ ВОСКРЕСЕНСК"</v>
      </c>
      <c r="D110" s="6" t="str">
        <f>CONCATENATE([2]Общая!G99," ",[2]Общая!H99," ",[2]Общая!I99," 
", [2]Общая!K99," ",[2]Общая!L99)</f>
        <v xml:space="preserve">Макаренков Роман Михайлович 
Инженер по ремонту и техническому обслуживанию медицинской техники 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ГБУЗ МОСКОВСКОЙ ОБЛАСТИ "ПОДОЛЬСКАЯ ДБ"</v>
      </c>
      <c r="D111" s="6" t="str">
        <f>CONCATENATE([2]Общая!G100," ",[2]Общая!H100," ",[2]Общая!I100," 
", [2]Общая!K100," ",[2]Общая!L100)</f>
        <v xml:space="preserve">Печенкин Александр Игоревич 
Главный инженер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административно—технический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"НКСИ"</v>
      </c>
      <c r="D112" s="6" t="str">
        <f>CONCATENATE([2]Общая!G101," ",[2]Общая!H101," ",[2]Общая!I101," 
", [2]Общая!K101," ",[2]Общая!L101)</f>
        <v xml:space="preserve">Хлопотова Нина Геннадьевна 
Начальник отдела промышленной безопасности </v>
      </c>
      <c r="E112" s="7" t="str">
        <f>[2]Общая!M101</f>
        <v>очередная</v>
      </c>
      <c r="F112" s="7" t="str">
        <f>[2]Общая!R101</f>
        <v>III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ИП МАЧЕЛЮК АННА ВЛАДИМИРОВНА</v>
      </c>
      <c r="D113" s="6" t="str">
        <f>CONCATENATE([2]Общая!G102," ",[2]Общая!H102," ",[2]Общая!I102," 
", [2]Общая!K102," ",[2]Общая!L102)</f>
        <v xml:space="preserve">Мачелюк Анна Владимировна 
Индивидуальный предприниматель 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"СЕРВИСНАЯ КОМПАНИЯ "ЭКСПЕРТЭНЕРГО"</v>
      </c>
      <c r="D114" s="6" t="str">
        <f>CONCATENATE([2]Общая!G103," ",[2]Общая!H103," ",[2]Общая!I103," 
", [2]Общая!K103," ",[2]Общая!L103)</f>
        <v xml:space="preserve">Ефимов Сергей Владимирович 
Руководитель отдела экспплуатации </v>
      </c>
      <c r="E114" s="7" t="str">
        <f>[2]Общая!M103</f>
        <v>внеочередная</v>
      </c>
      <c r="F114" s="7" t="str">
        <f>[2]Общая!R103</f>
        <v>II до и выше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"ЗУБР"</v>
      </c>
      <c r="D115" s="6" t="str">
        <f>CONCATENATE([2]Общая!G104," ",[2]Общая!H104," ",[2]Общая!I104," 
", [2]Общая!K104," ",[2]Общая!L104)</f>
        <v xml:space="preserve">Сорокина Анна Михайловна 
Управляющая </v>
      </c>
      <c r="E115" s="7" t="str">
        <f>[2]Общая!M104</f>
        <v>внеочередная</v>
      </c>
      <c r="F115" s="7" t="str">
        <f>[2]Общая!R104</f>
        <v>IV до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"КРОНОС ИНЖИНИРИНГ"</v>
      </c>
      <c r="D116" s="6" t="str">
        <f>CONCATENATE([2]Общая!G105," ",[2]Общая!H105," ",[2]Общая!I105," 
", [2]Общая!K105," ",[2]Общая!L105)</f>
        <v xml:space="preserve">Козлов Егор Александрович 
Сервисный инженер 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"КРОНОС ИНЖИНИРИНГ"</v>
      </c>
      <c r="D117" s="6" t="str">
        <f>CONCATENATE([2]Общая!G106," ",[2]Общая!H106," ",[2]Общая!I106," 
", [2]Общая!K106," ",[2]Общая!L106)</f>
        <v xml:space="preserve">Перекрестов Илья Борисович 
Сервисный инженер 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"КРОНОС ИНЖИНИРИНГ"</v>
      </c>
      <c r="D118" s="6" t="str">
        <f>CONCATENATE([2]Общая!G107," ",[2]Общая!H107," ",[2]Общая!I107," 
", [2]Общая!K107," ",[2]Общая!L107)</f>
        <v xml:space="preserve">Александров Владимир Александрович 
Сервисный инженер 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"КРОНОС ИНЖИНИРИНГ"</v>
      </c>
      <c r="D119" s="6" t="str">
        <f>CONCATENATE([2]Общая!G108," ",[2]Общая!H108," ",[2]Общая!I108," 
", [2]Общая!K108," ",[2]Общая!L108)</f>
        <v xml:space="preserve">Кириллов Юрий Владимирович 
Сервисный инженер 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"КРОНОС ИНЖИНИРИНГ"</v>
      </c>
      <c r="D120" s="6" t="str">
        <f>CONCATENATE([2]Общая!G109," ",[2]Общая!H109," ",[2]Общая!I109," 
", [2]Общая!K109," ",[2]Общая!L109)</f>
        <v xml:space="preserve">Ильин Михаил Сергеевич 
Сервисный инженер 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«АйТиЭс Коннект»</v>
      </c>
      <c r="D121" s="6" t="str">
        <f>CONCATENATE([2]Общая!G110," ",[2]Общая!H110," ",[2]Общая!I110," 
", [2]Общая!K110," ",[2]Общая!L110)</f>
        <v>Гордеев  Антон  Михайлович 
Генеральный директор 8 лет 6 мес.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«АйТиЭс Коннект»</v>
      </c>
      <c r="D122" s="6" t="str">
        <f>CONCATENATE([2]Общая!G111," ",[2]Общая!H111," ",[2]Общая!I111," 
", [2]Общая!K111," ",[2]Общая!L111)</f>
        <v>Иванова  Светлана  Игоревна 
Инженер сети передачи данных 7 лет 2 мес.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«АйТиЭс Коннект»</v>
      </c>
      <c r="D123" s="6" t="str">
        <f>CONCATENATE([2]Общая!G112," ",[2]Общая!H112," ",[2]Общая!I112," 
", [2]Общая!K112," ",[2]Общая!L112)</f>
        <v>Раковский  Георгий  Владимирович 
Инженер службы технической поддержки  4 года 2 мес.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«АйТиЭс Коннект»</v>
      </c>
      <c r="D124" s="6" t="str">
        <f>CONCATENATE([2]Общая!G113," ",[2]Общая!H113," ",[2]Общая!I113," 
", [2]Общая!K113," ",[2]Общая!L113)</f>
        <v>Спиридонов  Александр  Сергеевич 
Инженер службы технической поддержки  2 года 5 мес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ООО"КАПСТРОЙ"</v>
      </c>
      <c r="D125" s="6" t="str">
        <f>CONCATENATE([2]Общая!G114," ",[2]Общая!H114," ",[2]Общая!I114," 
", [2]Общая!K114," ",[2]Общая!L114)</f>
        <v>Ковшиенко  Юрий  Владимирович 
Генеральный директор 5 лет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ООО"КАПСТРОЙ"</v>
      </c>
      <c r="D126" s="6" t="str">
        <f>CONCATENATE([2]Общая!G115," ",[2]Общая!H115," ",[2]Общая!I115," 
", [2]Общая!K115," ",[2]Общая!L115)</f>
        <v>Саморядова  Ирина  Петровна 
Заместитель Генерального директора по общим вопросам 2 года</v>
      </c>
      <c r="E126" s="7" t="str">
        <f>[2]Общая!M115</f>
        <v>очередная</v>
      </c>
      <c r="F126" s="7" t="str">
        <f>[2]Общая!R115</f>
        <v>IV до и выше 1000 В</v>
      </c>
      <c r="G126" s="7" t="str">
        <f>[2]Общая!N115</f>
        <v>административно—технический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«РЕКОНН»</v>
      </c>
      <c r="D127" s="6" t="str">
        <f>CONCATENATE([2]Общая!G116," ",[2]Общая!H116," ",[2]Общая!I116," 
", [2]Общая!K116," ",[2]Общая!L116)</f>
        <v>Богачев  Роман  Сергеевич 
Директор по IT-технологиям 6 лет 9 мес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«РЕКОНН»</v>
      </c>
      <c r="D128" s="6" t="str">
        <f>CONCATENATE([2]Общая!G117," ",[2]Общая!H117," ",[2]Общая!I117," 
", [2]Общая!K117," ",[2]Общая!L117)</f>
        <v>Кирченков  Максим  Николаевич 
Руководитель службы технической поддержки  1 месяц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6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«РЕКОНН»</v>
      </c>
      <c r="D129" s="6" t="str">
        <f>CONCATENATE([2]Общая!G118," ",[2]Общая!H118," ",[2]Общая!I118," 
", [2]Общая!K118," ",[2]Общая!L118)</f>
        <v>Горбунов  Сергей  Иванович 
Инженер технической поддержки 
 5 лет 9 мес.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6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«РЕКОНН»</v>
      </c>
      <c r="D130" s="6" t="str">
        <f>CONCATENATE([2]Общая!G119," ",[2]Общая!H119," ",[2]Общая!I119," 
", [2]Общая!K119," ",[2]Общая!L119)</f>
        <v>Иванов  Андрей  Леонидович 
Ведущий сетевой инженер 5 лет 7 мес.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«РЕКОНН»</v>
      </c>
      <c r="D131" s="6" t="str">
        <f>CONCATENATE([2]Общая!G120," ",[2]Общая!H120," ",[2]Общая!I120," 
", [2]Общая!K120," ",[2]Общая!L120)</f>
        <v>Лысенков  Дмитрий  Алексеевич 
Инженер технической поддержки  7 мес.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оперативно-ремонтный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«РЕКОНН»</v>
      </c>
      <c r="D132" s="6" t="str">
        <f>CONCATENATE([2]Общая!G121," ",[2]Общая!H121," ",[2]Общая!I121," 
", [2]Общая!K121," ",[2]Общая!L121)</f>
        <v>Никитенко  Кирилл  Николаевич 
Инженер технической поддержки
 6 лет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оперативно-ремонтный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«РЕКОНН»</v>
      </c>
      <c r="D133" s="6" t="str">
        <f>CONCATENATE([2]Общая!G122," ",[2]Общая!H122," ",[2]Общая!I122," 
", [2]Общая!K122," ",[2]Общая!L122)</f>
        <v>Тверской  Михаил  Александрович 
Инженер
 3 года 7 мес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оперативно-ремонтный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"ДСК "СПС Московия"</v>
      </c>
      <c r="D134" s="6" t="str">
        <f>CONCATENATE([2]Общая!G123," ",[2]Общая!H123," ",[2]Общая!I123," 
", [2]Общая!K123," ",[2]Общая!L123)</f>
        <v>Яковлев Иван Викторович 
главный энергетик 4 года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"Птицефабрика"Элинар-Бройлер"</v>
      </c>
      <c r="D135" s="6" t="str">
        <f>CONCATENATE([2]Общая!G124," ",[2]Общая!H124," ",[2]Общая!I124," 
", [2]Общая!K124," ",[2]Общая!L124)</f>
        <v>Наумов Сергей Владимирович 
Энергетик 1 год</v>
      </c>
      <c r="E135" s="7" t="str">
        <f>[2]Общая!M124</f>
        <v>очередная</v>
      </c>
      <c r="F135" s="7" t="str">
        <f>[2]Общая!R124</f>
        <v>III до и выше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"Птицефабрика"Элинар-Бройлер"</v>
      </c>
      <c r="D136" s="6" t="str">
        <f>CONCATENATE([2]Общая!G125," ",[2]Общая!H125," ",[2]Общая!I125," 
", [2]Общая!K125," ",[2]Общая!L125)</f>
        <v>Агишев Артем  Алексеевич 
Начальник участка 1 год</v>
      </c>
      <c r="E136" s="7" t="str">
        <f>[2]Общая!M125</f>
        <v>первичная</v>
      </c>
      <c r="F136" s="7">
        <f>[2]Общая!R125</f>
        <v>0</v>
      </c>
      <c r="G136" s="7" t="str">
        <f>[2]Общая!N125</f>
        <v>руководящий работник</v>
      </c>
      <c r="H136" s="16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"Птицефабрика"Элинар-Бройлер"</v>
      </c>
      <c r="D137" s="6" t="str">
        <f>CONCATENATE([2]Общая!G126," ",[2]Общая!H126," ",[2]Общая!I126," 
", [2]Общая!K126," ",[2]Общая!L126)</f>
        <v>Агишев Артем  Алексеевич 
Начальник участка 1 год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6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"Два капитана"</v>
      </c>
      <c r="D138" s="6" t="str">
        <f>CONCATENATE([2]Общая!G127," ",[2]Общая!H127," ",[2]Общая!I127," 
", [2]Общая!K127," ",[2]Общая!L127)</f>
        <v>Гончаров Сергей Александрович 
главный инженер 7 мес.</v>
      </c>
      <c r="E138" s="7" t="str">
        <f>[2]Общая!M127</f>
        <v>внеочередная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"ХИМКИНСКОЕ СМУ МОИС-1"</v>
      </c>
      <c r="D139" s="6" t="str">
        <f>CONCATENATE([2]Общая!G128," ",[2]Общая!H128," ",[2]Общая!I128," 
", [2]Общая!K128," ",[2]Общая!L128)</f>
        <v>Щерба Вадим Вячеславович 
Заместитель генерального директора 6 лет</v>
      </c>
      <c r="E139" s="7" t="str">
        <f>[2]Общая!M128</f>
        <v>внеочередная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"ОРИОН"</v>
      </c>
      <c r="D140" s="6" t="str">
        <f>CONCATENATE([2]Общая!G129," ",[2]Общая!H129," ",[2]Общая!I129," 
", [2]Общая!K129," ",[2]Общая!L129)</f>
        <v>Камиснкий Владислав  Вадимович 
Руководитель проектов 11 дней</v>
      </c>
      <c r="E140" s="7" t="str">
        <f>[2]Общая!M129</f>
        <v>внеочередная</v>
      </c>
      <c r="F140" s="7" t="str">
        <f>[2]Общая!R129</f>
        <v>IV до и выше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"УК-ЭКСПЛУАТАЦИЯ"</v>
      </c>
      <c r="D141" s="6" t="str">
        <f>CONCATENATE([2]Общая!G130," ",[2]Общая!H130," ",[2]Общая!I130," 
", [2]Общая!K130," ",[2]Общая!L130)</f>
        <v>Сидоренко Юрий Викторович 
Главный инженер 3 месяца</v>
      </c>
      <c r="E141" s="7" t="str">
        <f>[2]Общая!M130</f>
        <v>Первичная</v>
      </c>
      <c r="F141" s="7">
        <f>[2]Общая!R130</f>
        <v>0</v>
      </c>
      <c r="G141" s="7" t="str">
        <f>[2]Общая!N130</f>
        <v>управленческий персонал</v>
      </c>
      <c r="H141" s="16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"Завод "Люксард"</v>
      </c>
      <c r="D142" s="6" t="str">
        <f>CONCATENATE([2]Общая!G131," ",[2]Общая!H131," ",[2]Общая!I131," 
", [2]Общая!K131," ",[2]Общая!L131)</f>
        <v>Батраков  Роман  Юрьевич 
Инженер-механик 5 мес</v>
      </c>
      <c r="E142" s="7" t="str">
        <f>[2]Общая!M131</f>
        <v>первичная</v>
      </c>
      <c r="F142" s="7" t="str">
        <f>[2]Общая!R131</f>
        <v>II до и выше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"КОНТРАКТ"</v>
      </c>
      <c r="D143" s="6" t="str">
        <f>CONCATENATE([2]Общая!G132," ",[2]Общая!H132," ",[2]Общая!I132," 
", [2]Общая!K132," ",[2]Общая!L132)</f>
        <v>Москвин Александр Сергеевич 
Начальник участка по ремонту и эксплуатации эергооборудования 2г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"КОНТРАКТ"</v>
      </c>
      <c r="D144" s="6" t="str">
        <f>CONCATENATE([2]Общая!G133," ",[2]Общая!H133," ",[2]Общая!I133," 
", [2]Общая!K133," ",[2]Общая!L133)</f>
        <v>Чемагин Александр Павлович 
Зам. главного инженера-начальник отдела 2г 6 мес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45" s="6" t="str">
        <f>CONCATENATE([2]Общая!G134," ",[2]Общая!H134," ",[2]Общая!I134," 
", [2]Общая!K134," ",[2]Общая!L134)</f>
        <v>Бабкин Сергей Владимирович 
Начальник энергетического отдела 28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 xml:space="preserve">ООО "БАТИЛОЖИСТИК РУС" </v>
      </c>
      <c r="D146" s="6" t="str">
        <f>CONCATENATE([2]Общая!G135," ",[2]Общая!H135," ",[2]Общая!I135," 
", [2]Общая!K135," ",[2]Общая!L135)</f>
        <v>Рукавицын Денис Геннадьевич 
руководитель отдела управления недвижимым имуществом 2 года</v>
      </c>
      <c r="E146" s="7" t="str">
        <f>[2]Общая!M135</f>
        <v>внеочередная</v>
      </c>
      <c r="F146" s="7" t="str">
        <f>[2]Общая!R135</f>
        <v>III до и выше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ООО "БАТИЛОЖИСТИК РУС" </v>
      </c>
      <c r="D147" s="6" t="str">
        <f>CONCATENATE([2]Общая!G136," ",[2]Общая!H136," ",[2]Общая!I136," 
", [2]Общая!K136," ",[2]Общая!L136)</f>
        <v>Тареев Александр Евгеньевич 
главный инженер 1 год</v>
      </c>
      <c r="E147" s="7" t="str">
        <f>[2]Общая!M136</f>
        <v>внеочередная</v>
      </c>
      <c r="F147" s="7" t="str">
        <f>[2]Общая!R136</f>
        <v>IV до и выше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"Интеграл"</v>
      </c>
      <c r="D148" s="6" t="str">
        <f>CONCATENATE([2]Общая!G137," ",[2]Общая!H137," ",[2]Общая!I137," 
", [2]Общая!K137," ",[2]Общая!L137)</f>
        <v>Учин Михаил Николаевич 
заместитель начальника производственного отдела 6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"Интеграл"</v>
      </c>
      <c r="D149" s="6" t="str">
        <f>CONCATENATE([2]Общая!G138," ",[2]Общая!H138," ",[2]Общая!I138," 
", [2]Общая!K138," ",[2]Общая!L138)</f>
        <v>Ли Валерий Владимирович 
начальник отдела по надзору за строительством и технической эксплуатации 1 год</v>
      </c>
      <c r="E149" s="7" t="str">
        <f>[2]Общая!M138</f>
        <v>очередная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"Интеграл"</v>
      </c>
      <c r="D150" s="6" t="str">
        <f>CONCATENATE([2]Общая!G139," ",[2]Общая!H139," ",[2]Общая!I139," 
", [2]Общая!K139," ",[2]Общая!L139)</f>
        <v>Рузавин Денис Валентинович 
нначальник производства 5 месяцев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"Интеграл"</v>
      </c>
      <c r="D151" s="6" t="str">
        <f>CONCATENATE([2]Общая!G140," ",[2]Общая!H140," ",[2]Общая!I140," 
", [2]Общая!K140," ",[2]Общая!L140)</f>
        <v>Золотарев Алексей Александрович 
ведущий конструктор -</v>
      </c>
      <c r="E151" s="7" t="str">
        <f>[2]Общая!M140</f>
        <v>очередная</v>
      </c>
      <c r="F151" s="7" t="str">
        <f>[2]Общая!R140</f>
        <v>IV до 1000 В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"УК "Фортуна Сервис+"</v>
      </c>
      <c r="D152" s="6" t="str">
        <f>CONCATENATE([2]Общая!G141," ",[2]Общая!H141," ",[2]Общая!I141," 
", [2]Общая!K141," ",[2]Общая!L141)</f>
        <v>Дорофеев Анатолий Дмитриевич 
Электрик 10 лет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оперативно-ремонтный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"УК "Фортуна Сервис+"</v>
      </c>
      <c r="D153" s="6" t="str">
        <f>CONCATENATE([2]Общая!G142," ",[2]Общая!H142," ",[2]Общая!I142," 
", [2]Общая!K142," ",[2]Общая!L142)</f>
        <v>Демкин Николай  Сергеевич 
Инженер 40 лет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"УК "Фортуна Сервис+"</v>
      </c>
      <c r="D154" s="6" t="str">
        <f>CONCATENATE([2]Общая!G143," ",[2]Общая!H143," ",[2]Общая!I143," 
", [2]Общая!K143," ",[2]Общая!L143)</f>
        <v>Громоздин Валентин Сергеевич 
Инженер 25 лет</v>
      </c>
      <c r="E154" s="7" t="str">
        <f>[2]Общая!M143</f>
        <v>очередная</v>
      </c>
      <c r="F154" s="7" t="str">
        <f>[2]Общая!R143</f>
        <v>IV до и выше 1000 В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 xml:space="preserve">АО «АЛТЕГРА» </v>
      </c>
      <c r="D155" s="6" t="str">
        <f>CONCATENATE([2]Общая!G144," ",[2]Общая!H144," ",[2]Общая!I144," 
", [2]Общая!K144," ",[2]Общая!L144)</f>
        <v>Казаков Виктор Семенович 
энергетик 1год 11 мес.</v>
      </c>
      <c r="E155" s="7" t="str">
        <f>[2]Общая!M144</f>
        <v>первичная</v>
      </c>
      <c r="F155" s="7" t="str">
        <f>[2]Общая!R144</f>
        <v>III до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АО «АЛТЕГРА» </v>
      </c>
      <c r="D156" s="6" t="str">
        <f>CONCATENATE([2]Общая!G145," ",[2]Общая!H145," ",[2]Общая!I145," 
", [2]Общая!K145," ",[2]Общая!L145)</f>
        <v>Горлач Виталий Александрович 
механик-наладчик 9 мес.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электротехнологический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АО «АЛТЕГРА» </v>
      </c>
      <c r="D157" s="6" t="str">
        <f>CONCATENATE([2]Общая!G146," ",[2]Общая!H146," ",[2]Общая!I146," 
", [2]Общая!K146," ",[2]Общая!L146)</f>
        <v>Никулин  Павел Владиславович 
механик-наладчик 6 мес.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электротехнологический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 xml:space="preserve">АО «АЛТЕГРА» </v>
      </c>
      <c r="D158" s="6" t="str">
        <f>CONCATENATE([2]Общая!G147," ",[2]Общая!H147," ",[2]Общая!I147," 
", [2]Общая!K147," ",[2]Общая!L147)</f>
        <v>Немцов Сергей Алекcандрович 
электрик 4 мес.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АО «АЛТЕГРА» </v>
      </c>
      <c r="D159" s="6" t="str">
        <f>CONCATENATE([2]Общая!G148," ",[2]Общая!H148," ",[2]Общая!I148," 
", [2]Общая!K148," ",[2]Общая!L148)</f>
        <v>Рыбко Евгений Михайлович 
механик 1 мес.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МБУ ДО ЦХиГО «Школа Классика-Арт»</v>
      </c>
      <c r="D160" s="6" t="str">
        <f>CONCATENATE([2]Общая!G149," ",[2]Общая!H149," ",[2]Общая!I149," 
", [2]Общая!K149," ",[2]Общая!L149)</f>
        <v>Никонов Владимир Михайлович 
Заместитель директора по АХЧ 8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"ЦР "ТОША И КО"</v>
      </c>
      <c r="D161" s="6" t="str">
        <f>CONCATENATE([2]Общая!G150," ",[2]Общая!H150," ",[2]Общая!I150," 
", [2]Общая!K150," ",[2]Общая!L150)</f>
        <v>Архипов Дмитрий Сергеевич 
Инженер-энергетик 3 месяца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административно—технический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"ЦР "ТОША И КО"</v>
      </c>
      <c r="D162" s="6" t="str">
        <f>CONCATENATE([2]Общая!G151," ",[2]Общая!H151," ",[2]Общая!I151," 
", [2]Общая!K151," ",[2]Общая!L151)</f>
        <v>Говоров Александр Владимирович 
Электрик 3 месяца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оперативно-ремонтный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"ЦР "ТОША И КО"</v>
      </c>
      <c r="D163" s="6" t="str">
        <f>CONCATENATE([2]Общая!G152," ",[2]Общая!H152," ",[2]Общая!I152," 
", [2]Общая!K152," ",[2]Общая!L152)</f>
        <v>Архипов Дмитрий Сергеевич 
Инженер-энергетик 3 месяца</v>
      </c>
      <c r="E163" s="7" t="str">
        <f>[2]Общая!M152</f>
        <v>первичная</v>
      </c>
      <c r="F163" s="7">
        <f>[2]Общая!R152</f>
        <v>0</v>
      </c>
      <c r="G163" s="7" t="str">
        <f>[2]Общая!N152</f>
        <v>управленческий персонал</v>
      </c>
      <c r="H163" s="16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"ЦР "ТОША И КО"</v>
      </c>
      <c r="D164" s="6" t="str">
        <f>CONCATENATE([2]Общая!G153," ",[2]Общая!H153," ",[2]Общая!I153," 
", [2]Общая!K153," ",[2]Общая!L153)</f>
        <v>Говоров Александр Владимирович 
Электрик 3 месяца</v>
      </c>
      <c r="E164" s="7" t="str">
        <f>[2]Общая!M153</f>
        <v>первичная</v>
      </c>
      <c r="F164" s="7">
        <f>[2]Общая!R153</f>
        <v>0</v>
      </c>
      <c r="G164" s="7" t="str">
        <f>[2]Общая!N153</f>
        <v>оперативно-ремонтный персонал</v>
      </c>
      <c r="H164" s="16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7" t="str">
        <f>[2]Общая!E154</f>
        <v>ООО "Ирком"</v>
      </c>
      <c r="D165" s="6" t="str">
        <f>CONCATENATE([2]Общая!G154," ",[2]Общая!H154," ",[2]Общая!I154," 
", [2]Общая!K154," ",[2]Общая!L154)</f>
        <v>Осипов  Юрий Валерьевич 
 инженер 2 года 6 месяцев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7" t="str">
        <f>[2]Общая!E155</f>
        <v>ООО "Фэктори ЛТД"</v>
      </c>
      <c r="D166" s="6" t="str">
        <f>CONCATENATE([2]Общая!G155," ",[2]Общая!H155," ",[2]Общая!I155," 
", [2]Общая!K155," ",[2]Общая!L155)</f>
        <v>Камаев Сергей  Васильевич 
 инженер 4 месяца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7" t="str">
        <f>[2]Общая!E156</f>
        <v>ООО "Фэктори ЛТД"</v>
      </c>
      <c r="D167" s="6" t="str">
        <f>CONCATENATE([2]Общая!G156," ",[2]Общая!H156," ",[2]Общая!I156," 
", [2]Общая!K156," ",[2]Общая!L156)</f>
        <v>Селезнев Сергей  Александрович 
генеральный директор 4 месяца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7" t="str">
        <f>[2]Общая!E157</f>
        <v>ООО "Фэктори ЛТД"</v>
      </c>
      <c r="D168" s="6" t="str">
        <f>CONCATENATE([2]Общая!G157," ",[2]Общая!H157," ",[2]Общая!I157," 
", [2]Общая!K157," ",[2]Общая!L157)</f>
        <v>Тиханский  Валерий  Степанович 
инженер 4 месяца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7" t="str">
        <f>[2]Общая!E158</f>
        <v>ООО "Водотранссервис"</v>
      </c>
      <c r="D169" s="6" t="str">
        <f>CONCATENATE([2]Общая!G158," ",[2]Общая!H158," ",[2]Общая!I158," 
", [2]Общая!K158," ",[2]Общая!L158)</f>
        <v>Серебренников Даниил Владимирович 
заместитель директора по строительству 11лет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7" t="str">
        <f>[2]Общая!E159</f>
        <v>ООО "Мистер Злак"</v>
      </c>
      <c r="D170" s="6" t="str">
        <f>CONCATENATE([2]Общая!G159," ",[2]Общая!H159," ",[2]Общая!I159," 
", [2]Общая!K159," ",[2]Общая!L159)</f>
        <v>Осипюк Захар Михайлович 
Заместитель заведующего складом 2 мес</v>
      </c>
      <c r="E170" s="7" t="str">
        <f>[2]Общая!M159</f>
        <v>очередная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7" t="str">
        <f>[2]Общая!E160</f>
        <v>Клинский филиал ООО "Газпром теплоэнерго МО"</v>
      </c>
      <c r="D171" s="6" t="str">
        <f>CONCATENATE([2]Общая!G160," ",[2]Общая!H160," ",[2]Общая!I160," 
", [2]Общая!K160," ",[2]Общая!L160)</f>
        <v>Шестериков Дмитрий Юрьевич 
Заместитель главного инженера 2 года 6 мес.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7" t="str">
        <f>[2]Общая!E161</f>
        <v>Клинский филиал ООО "Газпром теплоэнерго МО"</v>
      </c>
      <c r="D172" s="6" t="str">
        <f>CONCATENATE([2]Общая!G161," ",[2]Общая!H161," ",[2]Общая!I161," 
", [2]Общая!K161," ",[2]Общая!L161)</f>
        <v>Кудинов Игорь Леонидович 
Главный инженер 2 года 6 мес.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7" t="str">
        <f>[2]Общая!E162</f>
        <v xml:space="preserve">Филиал «Реутовский ЭЗСП» АО «Московское ПрОП» </v>
      </c>
      <c r="D173" s="6" t="str">
        <f>CONCATENATE([2]Общая!G162," ",[2]Общая!H162," ",[2]Общая!I162," 
", [2]Общая!K162," ",[2]Общая!L162)</f>
        <v>Портных  Владимир  Николаевич 
начальник электромеханичекого отдела 32 года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7" t="str">
        <f>[2]Общая!E163</f>
        <v xml:space="preserve">Филиал «Реутовский ЭЗСП» АО «Московское ПрОП» </v>
      </c>
      <c r="D174" s="6" t="str">
        <f>CONCATENATE([2]Общая!G163," ",[2]Общая!H163," ",[2]Общая!I163," 
", [2]Общая!K163," ",[2]Общая!L163)</f>
        <v>Болотин   Павел Александрович 
 электрик 11 лет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оперативно-ремонтный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7" t="str">
        <f>[2]Общая!E164</f>
        <v>ООО "КанХорс"</v>
      </c>
      <c r="D175" s="6" t="str">
        <f>CONCATENATE([2]Общая!G164," ",[2]Общая!H164," ",[2]Общая!I164," 
", [2]Общая!K164," ",[2]Общая!L164)</f>
        <v xml:space="preserve">Сказкоподателев  Николай  Николаевич 
мастер  2 года </v>
      </c>
      <c r="E175" s="7" t="str">
        <f>[2]Общая!M164</f>
        <v xml:space="preserve">первичная </v>
      </c>
      <c r="F175" s="7" t="str">
        <f>[2]Общая!R164</f>
        <v>II до 1000 В</v>
      </c>
      <c r="G175" s="7" t="str">
        <f>[2]Общая!N164</f>
        <v>административно—технический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7" t="str">
        <f>[2]Общая!E165</f>
        <v>ООО "КанХорс"</v>
      </c>
      <c r="D176" s="6" t="str">
        <f>CONCATENATE([2]Общая!G165," ",[2]Общая!H165," ",[2]Общая!I165," 
", [2]Общая!K165," ",[2]Общая!L165)</f>
        <v>Лашманкин  Сергей  Васильевич  
мастер  3 года</v>
      </c>
      <c r="E176" s="7" t="str">
        <f>[2]Общая!M165</f>
        <v xml:space="preserve">первичная </v>
      </c>
      <c r="F176" s="7" t="str">
        <f>[2]Общая!R165</f>
        <v>II до 1000 В</v>
      </c>
      <c r="G176" s="7" t="str">
        <f>[2]Общая!N165</f>
        <v>административно—технический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7" t="str">
        <f>[2]Общая!E166</f>
        <v>МКУ "Благоустройство"</v>
      </c>
      <c r="D177" s="6" t="str">
        <f>CONCATENATE([2]Общая!G166," ",[2]Общая!H166," ",[2]Общая!I166," 
", [2]Общая!K166," ",[2]Общая!L166)</f>
        <v>Краюхин Вячеслав Вячеславович 
заведующий гаражом 1 год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7" t="str">
        <f>[2]Общая!E167</f>
        <v>МКУ "Благоустройство"</v>
      </c>
      <c r="D178" s="6" t="str">
        <f>CONCATENATE([2]Общая!G167," ",[2]Общая!H167," ",[2]Общая!I167," 
", [2]Общая!K167," ",[2]Общая!L167)</f>
        <v>Муромский Александр Владимирович 
Заместитель директора  4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7" t="str">
        <f>[2]Общая!E168</f>
        <v>МКУ "Благоустройство"</v>
      </c>
      <c r="D179" s="6" t="str">
        <f>CONCATENATE([2]Общая!G168," ",[2]Общая!H168," ",[2]Общая!I168," 
", [2]Общая!K168," ",[2]Общая!L168)</f>
        <v>Круглов Юрий Владимирович 
Главный механик 5 месяцев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административно—технический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7" t="str">
        <f>[2]Общая!E169</f>
        <v>ООО "АКСИОС-М"</v>
      </c>
      <c r="D180" s="6" t="str">
        <f>CONCATENATE([2]Общая!G169," ",[2]Общая!H169," ",[2]Общая!I169," 
", [2]Общая!K169," ",[2]Общая!L169)</f>
        <v>Харчев Антон  Николаевич 
руководитель проекта  1 год</v>
      </c>
      <c r="E180" s="7" t="str">
        <f>[2]Общая!M169</f>
        <v>очередная</v>
      </c>
      <c r="F180" s="7" t="str">
        <f>[2]Общая!R169</f>
        <v>II до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7" t="str">
        <f>[2]Общая!E170</f>
        <v>ООО "ОДК"</v>
      </c>
      <c r="D181" s="6" t="str">
        <f>CONCATENATE([2]Общая!G170," ",[2]Общая!H170," ",[2]Общая!I170," 
", [2]Общая!K170," ",[2]Общая!L170)</f>
        <v>Лапиков Владимир Владимирович 
Электрик 7 лет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оперативно-ремонтный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17" t="str">
        <f>[2]Общая!E171</f>
        <v>ИП Смирнов Станислав Леонидович</v>
      </c>
      <c r="D182" s="6" t="str">
        <f>CONCATENATE([2]Общая!G171," ",[2]Общая!H171," ",[2]Общая!I171," 
", [2]Общая!K171," ",[2]Общая!L171)</f>
        <v>Смирнов Станислав Леонидович 
Руководитель 1 год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персонал, с правом испытания оборудования повышенным напряжением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7" t="str">
        <f>[2]Общая!E172</f>
        <v>ООО "Суперпласт" Клинский филиал</v>
      </c>
      <c r="D183" s="6" t="str">
        <f>CONCATENATE([2]Общая!G172," ",[2]Общая!H172," ",[2]Общая!I172," 
", [2]Общая!K172," ",[2]Общая!L172)</f>
        <v>Чеклин Сергей Валентинович 
заместитель главного инженера 6 мес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7" t="str">
        <f>[2]Общая!E173</f>
        <v>ООО "Суперпласт" Клинский филиал</v>
      </c>
      <c r="D184" s="6" t="str">
        <f>CONCATENATE([2]Общая!G173," ",[2]Общая!H173," ",[2]Общая!I173," 
", [2]Общая!K173," ",[2]Общая!L173)</f>
        <v>Герасимов Дмитрий Александрович 
электромонтер 8 мес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оперативно-ремонтный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10" customFormat="1" ht="86.1" customHeight="1" x14ac:dyDescent="0.25">
      <c r="D185" s="11" t="s">
        <v>17</v>
      </c>
      <c r="F185" s="10" t="s">
        <v>18</v>
      </c>
    </row>
  </sheetData>
  <autoFilter ref="B14:I185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2024-07-23T06:33:35Z</dcterms:modified>
</cp:coreProperties>
</file>